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ing" sheetId="1" state="visible" r:id="rId1"/>
  </sheets>
  <definedNames>
    <definedName name="_xlnm.Print_Area" localSheetId="0">'Planning'!$A$1:$T$37</definedName>
  </definedNames>
  <calcPr calcId="124519" fullCalcOnLoad="1"/>
</workbook>
</file>

<file path=xl/styles.xml><?xml version="1.0" encoding="utf-8"?>
<styleSheet xmlns="http://schemas.openxmlformats.org/spreadsheetml/2006/main">
  <numFmts count="8">
    <numFmt numFmtId="164" formatCode="[$-40C]dd/mm/yyyy"/>
    <numFmt numFmtId="165" formatCode="[$-40C]dddd"/>
    <numFmt numFmtId="166" formatCode="[$-40C]dd/mm"/>
    <numFmt numFmtId="167" formatCode="hh:mm"/>
    <numFmt numFmtId="168" formatCode="0.00;-0.00;;@"/>
    <numFmt numFmtId="169" formatCode="0.##"/>
    <numFmt numFmtId="170" formatCode="+0.00;-0.00;0.00;@"/>
    <numFmt numFmtId="171" formatCode="0;;;@"/>
  </numFmts>
  <fonts count="17">
    <font>
      <name val="Calibri"/>
      <family val="2"/>
      <color theme="1"/>
      <sz val="11"/>
      <scheme val="minor"/>
    </font>
    <font>
      <name val="Calibri"/>
      <b val="1"/>
      <color rgb="002F4071"/>
      <sz val="20"/>
    </font>
    <font>
      <name val="Calibri"/>
      <color rgb="00667085"/>
      <sz val="9.5"/>
    </font>
    <font>
      <name val="Calibri"/>
      <b val="1"/>
      <color rgb="002F4071"/>
      <sz val="13"/>
    </font>
    <font>
      <name val="Calibri"/>
      <color rgb="00667085"/>
      <sz val="9"/>
    </font>
    <font>
      <name val="Calibri"/>
      <color rgb="001B2238"/>
      <sz val="10.5"/>
    </font>
    <font>
      <name val="Calibri"/>
      <b val="1"/>
      <color rgb="001B2238"/>
      <sz val="10.5"/>
    </font>
    <font>
      <name val="Calibri"/>
      <b val="1"/>
      <color rgb="00FFFFFF"/>
      <sz val="8.5"/>
    </font>
    <font>
      <name val="Calibri"/>
      <b val="1"/>
      <color rgb="00FFFFFF"/>
      <sz val="8"/>
    </font>
    <font>
      <name val="Calibri"/>
      <color rgb="00DDE3F0"/>
      <sz val="8.5"/>
    </font>
    <font>
      <name val="Calibri"/>
      <color rgb="00667085"/>
      <sz val="8.5"/>
    </font>
    <font>
      <name val="Calibri"/>
      <b val="1"/>
      <color rgb="001B2238"/>
      <sz val="10"/>
    </font>
    <font>
      <name val="Calibri"/>
      <color rgb="001B2238"/>
      <sz val="10"/>
    </font>
    <font>
      <name val="Calibri"/>
      <color rgb="001B2238"/>
      <sz val="9.5"/>
    </font>
    <font>
      <name val="Calibri"/>
      <b val="1"/>
      <color rgb="002F4071"/>
      <sz val="10"/>
    </font>
    <font>
      <name val="Calibri"/>
      <b val="1"/>
      <color rgb="002F4071"/>
      <sz val="10.5"/>
    </font>
    <font>
      <name val="Calibri"/>
      <color rgb="0098A2B3"/>
      <sz val="8"/>
    </font>
  </fonts>
  <fills count="5">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s>
  <borders count="18">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left/>
      <right/>
      <top style="thin">
        <color rgb="002F4071"/>
      </top>
      <bottom/>
      <diagonal/>
    </border>
    <border>
      <left/>
      <right style="thin">
        <color rgb="004A5A8A"/>
      </right>
      <top style="thin">
        <color rgb="002F4071"/>
      </top>
      <bottom/>
      <diagonal/>
    </border>
    <border>
      <left/>
      <right style="thin">
        <color rgb="004A5A8A"/>
      </right>
      <top style="thin">
        <color rgb="002F4071"/>
      </top>
      <bottom style="thin">
        <color rgb="002F4071"/>
      </bottom>
      <diagonal/>
    </border>
    <border>
      <right style="thin">
        <color rgb="008090B8"/>
      </right>
      <top style="thin">
        <color rgb="002F4071"/>
      </top>
      <bottom style="thin">
        <color rgb="002F4071"/>
      </bottom>
    </border>
    <border>
      <left style="thin">
        <color rgb="00D9DEE8"/>
      </left>
      <right style="thin">
        <color rgb="00D9DEE8"/>
      </right>
      <top style="thin">
        <color rgb="00D9DEE8"/>
      </top>
      <bottom style="thin">
        <color rgb="00D9DEE8"/>
      </bottom>
    </border>
    <border>
      <left style="thin">
        <color rgb="00D9DEE8"/>
      </left>
      <right style="thin">
        <color rgb="00B8C0D0"/>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left/>
      <right/>
      <top style="medium">
        <color rgb="002F4071"/>
      </top>
      <bottom/>
      <diagonal/>
    </border>
    <border>
      <left/>
      <right/>
      <top style="medium">
        <color rgb="002F4071"/>
      </top>
      <bottom style="thin">
        <color rgb="00D9DEE8"/>
      </bottom>
      <diagonal/>
    </border>
    <border>
      <bottom style="thin">
        <color rgb="00D9DEE8"/>
      </bottom>
    </border>
    <border>
      <bottom style="thin">
        <color rgb="001B2238"/>
      </bottom>
    </border>
  </borders>
  <cellStyleXfs count="1">
    <xf numFmtId="0" fontId="0" fillId="0" borderId="0"/>
  </cellStyleXfs>
  <cellXfs count="3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64" fontId="6" fillId="2" borderId="1" applyAlignment="1" pivotButton="0" quotePrefix="0" xfId="0">
      <alignment horizontal="center" vertical="center" readingOrder="1"/>
    </xf>
    <xf numFmtId="1" fontId="5" fillId="0" borderId="1" applyAlignment="1" pivotButton="0" quotePrefix="0" xfId="0">
      <alignment horizontal="center" vertical="center" readingOrder="1"/>
    </xf>
    <xf numFmtId="0" fontId="7" fillId="3" borderId="2" applyAlignment="1" pivotButton="0" quotePrefix="0" xfId="0">
      <alignment horizontal="center" vertical="center" wrapText="1" readingOrder="1"/>
    </xf>
    <xf numFmtId="165" fontId="7" fillId="3" borderId="2" applyAlignment="1" pivotButton="0" quotePrefix="0" xfId="0">
      <alignment horizontal="center" vertical="center" wrapText="1" readingOrder="1"/>
    </xf>
    <xf numFmtId="0" fontId="0" fillId="0" borderId="8" pivotButton="0" quotePrefix="0" xfId="0"/>
    <xf numFmtId="0" fontId="0" fillId="0" borderId="4" pivotButton="0" quotePrefix="0" xfId="0"/>
    <xf numFmtId="166" fontId="9" fillId="3" borderId="2" applyAlignment="1" pivotButton="0" quotePrefix="0" xfId="0">
      <alignment horizontal="center" vertical="center" wrapText="1" readingOrder="1"/>
    </xf>
    <xf numFmtId="0" fontId="0" fillId="0" borderId="5" pivotButton="0" quotePrefix="0" xfId="0"/>
    <xf numFmtId="0" fontId="8" fillId="3" borderId="2" applyAlignment="1" pivotButton="0" quotePrefix="0" xfId="0">
      <alignment horizontal="center" vertical="center" wrapText="1" readingOrder="1"/>
    </xf>
    <xf numFmtId="0" fontId="8" fillId="3" borderId="9" applyAlignment="1" pivotButton="0" quotePrefix="0" xfId="0">
      <alignment horizontal="center" vertical="center" wrapText="1" readingOrder="1"/>
    </xf>
    <xf numFmtId="0" fontId="10" fillId="0" borderId="10" applyAlignment="1" pivotButton="0" quotePrefix="0" xfId="0">
      <alignment horizontal="center" vertical="center" readingOrder="1"/>
    </xf>
    <xf numFmtId="0" fontId="11" fillId="0" borderId="10" applyAlignment="1" pivotButton="0" quotePrefix="0" xfId="0">
      <alignment horizontal="left" vertical="center" indent="1" readingOrder="1"/>
    </xf>
    <xf numFmtId="0" fontId="4" fillId="0" borderId="10" applyAlignment="1" pivotButton="0" quotePrefix="0" xfId="0">
      <alignment horizontal="left" vertical="center" indent="1" readingOrder="1"/>
    </xf>
    <xf numFmtId="167" fontId="13" fillId="0" borderId="10" applyAlignment="1" pivotButton="0" quotePrefix="0" xfId="0">
      <alignment horizontal="center" vertical="center" readingOrder="1"/>
    </xf>
    <xf numFmtId="167" fontId="13" fillId="0" borderId="11" applyAlignment="1" pivotButton="0" quotePrefix="0" xfId="0">
      <alignment horizontal="center" vertical="center" readingOrder="1"/>
    </xf>
    <xf numFmtId="168" fontId="14" fillId="4" borderId="12" applyAlignment="1" pivotButton="0" quotePrefix="0" xfId="0">
      <alignment horizontal="center" vertical="center" readingOrder="1"/>
    </xf>
    <xf numFmtId="169" fontId="12" fillId="0" borderId="10" applyAlignment="1" pivotButton="0" quotePrefix="0" xfId="0">
      <alignment horizontal="center" vertical="center" readingOrder="1"/>
    </xf>
    <xf numFmtId="170" fontId="12" fillId="4" borderId="10" applyAlignment="1" pivotButton="0" quotePrefix="0" xfId="0">
      <alignment horizontal="center" vertical="center" readingOrder="1"/>
    </xf>
    <xf numFmtId="0" fontId="14" fillId="2" borderId="13" applyAlignment="1" pivotButton="0" quotePrefix="0" xfId="0">
      <alignment horizontal="right" vertical="center" readingOrder="1"/>
    </xf>
    <xf numFmtId="0" fontId="0" fillId="0" borderId="15" pivotButton="0" quotePrefix="0" xfId="0"/>
    <xf numFmtId="168" fontId="15" fillId="2" borderId="13" applyAlignment="1" pivotButton="0" quotePrefix="0" xfId="0">
      <alignment horizontal="center" vertical="center" readingOrder="1"/>
    </xf>
    <xf numFmtId="170" fontId="15" fillId="2" borderId="13" applyAlignment="1" pivotButton="0" quotePrefix="0" xfId="0">
      <alignment horizontal="center" vertical="center" readingOrder="1"/>
    </xf>
    <xf numFmtId="0" fontId="2" fillId="0" borderId="0" applyAlignment="1" pivotButton="0" quotePrefix="0" xfId="0">
      <alignment horizontal="right" vertical="center" readingOrder="1"/>
    </xf>
    <xf numFmtId="171" fontId="12" fillId="0" borderId="16" applyAlignment="1" pivotButton="0" quotePrefix="0" xfId="0">
      <alignment horizontal="center" vertical="center" readingOrder="1"/>
    </xf>
    <xf numFmtId="0" fontId="0" fillId="0" borderId="16" pivotButton="0" quotePrefix="0" xfId="0"/>
    <xf numFmtId="0" fontId="10" fillId="0" borderId="0" applyAlignment="1" pivotButton="0" quotePrefix="0" xfId="0">
      <alignment horizontal="left" vertical="top" wrapText="1" readingOrder="1"/>
    </xf>
    <xf numFmtId="0" fontId="0" fillId="0" borderId="17" pivotButton="0" quotePrefix="0" xfId="0"/>
    <xf numFmtId="0" fontId="10" fillId="0" borderId="0" applyAlignment="1" pivotButton="0" quotePrefix="0" xfId="0">
      <alignment horizontal="left" vertical="top" readingOrder="1"/>
    </xf>
    <xf numFmtId="0" fontId="16" fillId="0" borderId="0" applyAlignment="1" pivotButton="0" quotePrefix="0" xfId="0">
      <alignment horizontal="left" vertical="center" readingOrder="1"/>
    </xf>
  </cellXfs>
  <cellStyles count="1">
    <cellStyle name="Normal" xfId="0" builtinId="0" hidden="0"/>
  </cellStyles>
  <dxfs count="3">
    <dxf>
      <fill>
        <patternFill patternType="solid">
          <fgColor rgb="0056668F"/>
          <bgColor rgb="0056668F"/>
        </patternFill>
      </fill>
    </dxf>
    <dxf>
      <font>
        <color rgb="00B42318"/>
      </font>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shift-schedule-weekly" TargetMode="External" Id="rId1"/></Relationships>
</file>

<file path=xl/worksheets/sheet1.xml><?xml version="1.0" encoding="utf-8"?>
<worksheet xmlns="http://schemas.openxmlformats.org/spreadsheetml/2006/main">
  <sheetPr>
    <outlinePr summaryBelow="1" summaryRight="1"/>
    <pageSetUpPr fitToPage="1"/>
  </sheetPr>
  <dimension ref="A1:T37"/>
  <sheetViews>
    <sheetView showGridLines="0" zoomScale="100" workbookViewId="0">
      <pane xSplit="3" ySplit="9" topLeftCell="D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13" customWidth="1" min="3" max="3"/>
    <col width="7.2" customWidth="1" min="4" max="4"/>
    <col width="7.2" customWidth="1" min="5" max="5"/>
    <col width="7.2" customWidth="1" min="6" max="6"/>
    <col width="7.2" customWidth="1" min="7" max="7"/>
    <col width="7.2" customWidth="1" min="8" max="8"/>
    <col width="7.2" customWidth="1" min="9" max="9"/>
    <col width="7.2" customWidth="1" min="10" max="10"/>
    <col width="7.2" customWidth="1" min="11" max="11"/>
    <col width="7.2" customWidth="1" min="12" max="12"/>
    <col width="7.2" customWidth="1" min="13" max="13"/>
    <col width="7.2" customWidth="1" min="14" max="14"/>
    <col width="7.2" customWidth="1" min="15" max="15"/>
    <col width="7.2" customWidth="1" min="16" max="16"/>
    <col width="7.2" customWidth="1" min="17" max="17"/>
    <col width="10.5" customWidth="1" min="18" max="18"/>
    <col width="12.5" customWidth="1" min="19" max="19"/>
    <col width="8" customWidth="1" min="20" max="20"/>
  </cols>
  <sheetData>
    <row r="1" ht="34" customHeight="1">
      <c r="A1" s="1" t="inlineStr">
        <is>
          <t>Planning hebdomadaire</t>
        </is>
      </c>
      <c r="O1" s="2">
        <f>IF($O$4="","",$O$4)</f>
        <v/>
      </c>
    </row>
    <row r="2" ht="30" customHeight="1">
      <c r="A2" s="3" t="inlineStr">
        <is>
          <t>Indiquez le premier jour de la semaine, puis saisissez les heures de début et de fin de chaque personne pour chaque jour travaillé. Les heures planifiées par personne et par jour se calculent automatiquement, postes de nuit compris.</t>
        </is>
      </c>
    </row>
    <row r="3" ht="6" customHeight="1"/>
    <row r="4">
      <c r="B4" s="4" t="inlineStr">
        <is>
          <t>Entreprise / site</t>
        </is>
      </c>
      <c r="C4" s="5" t="n"/>
      <c r="D4" s="6" t="n"/>
      <c r="E4" s="6" t="n"/>
      <c r="F4" s="6" t="n"/>
      <c r="G4" s="6" t="n"/>
      <c r="H4" s="6" t="n"/>
      <c r="I4" s="6" t="n"/>
      <c r="K4" s="4" t="inlineStr">
        <is>
          <t>Premier jour</t>
        </is>
      </c>
      <c r="O4" s="7" t="n"/>
      <c r="P4" s="6" t="n"/>
    </row>
    <row r="5">
      <c r="B5" s="4" t="inlineStr">
        <is>
          <t>Responsable</t>
        </is>
      </c>
      <c r="C5" s="5" t="n"/>
      <c r="D5" s="6" t="n"/>
      <c r="E5" s="6" t="n"/>
      <c r="F5" s="6" t="n"/>
      <c r="G5" s="6" t="n"/>
      <c r="H5" s="6" t="n"/>
      <c r="I5" s="6" t="n"/>
      <c r="K5" s="4" t="inlineStr">
        <is>
          <t>Pause non payée par poste (min)</t>
        </is>
      </c>
      <c r="O5" s="8" t="n">
        <v>30</v>
      </c>
      <c r="P5" s="6" t="n"/>
    </row>
    <row r="6" hidden="1">
      <c r="D6">
        <f>IF($O$4="",DATE(2024,1,1),$O$4+0)</f>
        <v/>
      </c>
      <c r="E6">
        <f>IF($O$4="",DATE(2024,1,1),$O$4+0)</f>
        <v/>
      </c>
      <c r="F6">
        <f>IF($O$4="",DATE(2024,1,2),$O$4+1)</f>
        <v/>
      </c>
      <c r="G6">
        <f>IF($O$4="",DATE(2024,1,2),$O$4+1)</f>
        <v/>
      </c>
      <c r="H6">
        <f>IF($O$4="",DATE(2024,1,3),$O$4+2)</f>
        <v/>
      </c>
      <c r="I6">
        <f>IF($O$4="",DATE(2024,1,3),$O$4+2)</f>
        <v/>
      </c>
      <c r="J6">
        <f>IF($O$4="",DATE(2024,1,4),$O$4+3)</f>
        <v/>
      </c>
      <c r="K6">
        <f>IF($O$4="",DATE(2024,1,4),$O$4+3)</f>
        <v/>
      </c>
      <c r="L6">
        <f>IF($O$4="",DATE(2024,1,5),$O$4+4)</f>
        <v/>
      </c>
      <c r="M6">
        <f>IF($O$4="",DATE(2024,1,5),$O$4+4)</f>
        <v/>
      </c>
      <c r="N6">
        <f>IF($O$4="",DATE(2024,1,6),$O$4+5)</f>
        <v/>
      </c>
      <c r="O6">
        <f>IF($O$4="",DATE(2024,1,6),$O$4+5)</f>
        <v/>
      </c>
      <c r="P6">
        <f>IF($O$4="",DATE(2024,1,7),$O$4+6)</f>
        <v/>
      </c>
      <c r="Q6">
        <f>IF($O$4="",DATE(2024,1,7),$O$4+6)</f>
        <v/>
      </c>
    </row>
    <row r="7" ht="17" customHeight="1">
      <c r="A7" s="9" t="inlineStr">
        <is>
          <t>#</t>
        </is>
      </c>
      <c r="B7" s="9" t="inlineStr">
        <is>
          <t>Salarié</t>
        </is>
      </c>
      <c r="C7" s="9" t="inlineStr">
        <is>
          <t>Poste / métier</t>
        </is>
      </c>
      <c r="D7" s="10">
        <f>D6</f>
        <v/>
      </c>
      <c r="E7" s="11" t="n"/>
      <c r="F7" s="10">
        <f>F6</f>
        <v/>
      </c>
      <c r="G7" s="11" t="n"/>
      <c r="H7" s="10">
        <f>H6</f>
        <v/>
      </c>
      <c r="I7" s="11" t="n"/>
      <c r="J7" s="10">
        <f>J6</f>
        <v/>
      </c>
      <c r="K7" s="11" t="n"/>
      <c r="L7" s="10">
        <f>L6</f>
        <v/>
      </c>
      <c r="M7" s="11" t="n"/>
      <c r="N7" s="10">
        <f>N6</f>
        <v/>
      </c>
      <c r="O7" s="11" t="n"/>
      <c r="P7" s="10">
        <f>P6</f>
        <v/>
      </c>
      <c r="Q7" s="11" t="n"/>
      <c r="R7" s="9" t="inlineStr">
        <is>
          <t>Heures planifiées</t>
        </is>
      </c>
      <c r="S7" s="9" t="inlineStr">
        <is>
          <t>Heures contrat</t>
        </is>
      </c>
      <c r="T7" s="9" t="inlineStr">
        <is>
          <t>Solde</t>
        </is>
      </c>
    </row>
    <row r="8" ht="15" customHeight="1">
      <c r="A8" s="12" t="n"/>
      <c r="B8" s="12" t="n"/>
      <c r="C8" s="12" t="n"/>
      <c r="D8" s="13">
        <f>IF($O$4="","",D6)</f>
        <v/>
      </c>
      <c r="E8" s="11" t="n"/>
      <c r="F8" s="13">
        <f>IF($O$4="","",F6)</f>
        <v/>
      </c>
      <c r="G8" s="11" t="n"/>
      <c r="H8" s="13">
        <f>IF($O$4="","",H6)</f>
        <v/>
      </c>
      <c r="I8" s="11" t="n"/>
      <c r="J8" s="13">
        <f>IF($O$4="","",J6)</f>
        <v/>
      </c>
      <c r="K8" s="11" t="n"/>
      <c r="L8" s="13">
        <f>IF($O$4="","",L6)</f>
        <v/>
      </c>
      <c r="M8" s="11" t="n"/>
      <c r="N8" s="13">
        <f>IF($O$4="","",N6)</f>
        <v/>
      </c>
      <c r="O8" s="11" t="n"/>
      <c r="P8" s="13">
        <f>IF($O$4="","",P6)</f>
        <v/>
      </c>
      <c r="Q8" s="11" t="n"/>
      <c r="R8" s="12" t="n"/>
      <c r="S8" s="12" t="n"/>
      <c r="T8" s="12" t="n"/>
    </row>
    <row r="9" ht="16" customHeight="1">
      <c r="A9" s="14" t="n"/>
      <c r="B9" s="14" t="n"/>
      <c r="C9" s="14" t="n"/>
      <c r="D9" s="15" t="inlineStr">
        <is>
          <t>Début</t>
        </is>
      </c>
      <c r="E9" s="16" t="inlineStr">
        <is>
          <t>Fin</t>
        </is>
      </c>
      <c r="F9" s="15" t="inlineStr">
        <is>
          <t>Début</t>
        </is>
      </c>
      <c r="G9" s="16" t="inlineStr">
        <is>
          <t>Fin</t>
        </is>
      </c>
      <c r="H9" s="15" t="inlineStr">
        <is>
          <t>Début</t>
        </is>
      </c>
      <c r="I9" s="16" t="inlineStr">
        <is>
          <t>Fin</t>
        </is>
      </c>
      <c r="J9" s="15" t="inlineStr">
        <is>
          <t>Début</t>
        </is>
      </c>
      <c r="K9" s="16" t="inlineStr">
        <is>
          <t>Fin</t>
        </is>
      </c>
      <c r="L9" s="15" t="inlineStr">
        <is>
          <t>Début</t>
        </is>
      </c>
      <c r="M9" s="16" t="inlineStr">
        <is>
          <t>Fin</t>
        </is>
      </c>
      <c r="N9" s="15" t="inlineStr">
        <is>
          <t>Début</t>
        </is>
      </c>
      <c r="O9" s="16" t="inlineStr">
        <is>
          <t>Fin</t>
        </is>
      </c>
      <c r="P9" s="15" t="inlineStr">
        <is>
          <t>Début</t>
        </is>
      </c>
      <c r="Q9" s="16" t="inlineStr">
        <is>
          <t>Fin</t>
        </is>
      </c>
      <c r="R9" s="14" t="n"/>
      <c r="S9" s="14" t="n"/>
      <c r="T9" s="14" t="n"/>
    </row>
    <row r="10" ht="21" customHeight="1">
      <c r="A10" s="17" t="n">
        <v>1</v>
      </c>
      <c r="B10" s="18" t="n"/>
      <c r="C10" s="19" t="n"/>
      <c r="D10" s="20" t="n"/>
      <c r="E10" s="21" t="n"/>
      <c r="F10" s="20" t="n"/>
      <c r="G10" s="21" t="n"/>
      <c r="H10" s="20" t="n"/>
      <c r="I10" s="21" t="n"/>
      <c r="J10" s="20" t="n"/>
      <c r="K10" s="21" t="n"/>
      <c r="L10" s="20" t="n"/>
      <c r="M10" s="21" t="n"/>
      <c r="N10" s="20" t="n"/>
      <c r="O10" s="21" t="n"/>
      <c r="P10" s="20" t="n"/>
      <c r="Q10" s="21" t="n"/>
      <c r="R10" s="22">
        <f>IF(COUNT(D10:Q10)=0,"",ROUND(IF(OR(D10="",E10=""),0,MAX(0,MOD(E10-D10,1)*24-N($O$5)/60))+IF(OR(F10="",G10=""),0,MAX(0,MOD(G10-F10,1)*24-N($O$5)/60))+IF(OR(H10="",I10=""),0,MAX(0,MOD(I10-H10,1)*24-N($O$5)/60))+IF(OR(J10="",K10=""),0,MAX(0,MOD(K10-J10,1)*24-N($O$5)/60))+IF(OR(L10="",M10=""),0,MAX(0,MOD(M10-L10,1)*24-N($O$5)/60))+IF(OR(N10="",O10=""),0,MAX(0,MOD(O10-N10,1)*24-N($O$5)/60))+IF(OR(P10="",Q10=""),0,MAX(0,MOD(Q10-P10,1)*24-N($O$5)/60)),2))</f>
        <v/>
      </c>
      <c r="S10" s="23" t="n"/>
      <c r="T10" s="24">
        <f>IF(OR(R10="",N(S10)=0),"",R10-S10)</f>
        <v/>
      </c>
    </row>
    <row r="11" ht="21" customHeight="1">
      <c r="A11" s="17" t="n">
        <v>2</v>
      </c>
      <c r="B11" s="18" t="n"/>
      <c r="C11" s="19" t="n"/>
      <c r="D11" s="20" t="n"/>
      <c r="E11" s="21" t="n"/>
      <c r="F11" s="20" t="n"/>
      <c r="G11" s="21" t="n"/>
      <c r="H11" s="20" t="n"/>
      <c r="I11" s="21" t="n"/>
      <c r="J11" s="20" t="n"/>
      <c r="K11" s="21" t="n"/>
      <c r="L11" s="20" t="n"/>
      <c r="M11" s="21" t="n"/>
      <c r="N11" s="20" t="n"/>
      <c r="O11" s="21" t="n"/>
      <c r="P11" s="20" t="n"/>
      <c r="Q11" s="21" t="n"/>
      <c r="R11" s="22">
        <f>IF(COUNT(D11:Q11)=0,"",ROUND(IF(OR(D11="",E11=""),0,MAX(0,MOD(E11-D11,1)*24-N($O$5)/60))+IF(OR(F11="",G11=""),0,MAX(0,MOD(G11-F11,1)*24-N($O$5)/60))+IF(OR(H11="",I11=""),0,MAX(0,MOD(I11-H11,1)*24-N($O$5)/60))+IF(OR(J11="",K11=""),0,MAX(0,MOD(K11-J11,1)*24-N($O$5)/60))+IF(OR(L11="",M11=""),0,MAX(0,MOD(M11-L11,1)*24-N($O$5)/60))+IF(OR(N11="",O11=""),0,MAX(0,MOD(O11-N11,1)*24-N($O$5)/60))+IF(OR(P11="",Q11=""),0,MAX(0,MOD(Q11-P11,1)*24-N($O$5)/60)),2))</f>
        <v/>
      </c>
      <c r="S11" s="23" t="n"/>
      <c r="T11" s="24">
        <f>IF(OR(R11="",N(S11)=0),"",R11-S11)</f>
        <v/>
      </c>
    </row>
    <row r="12" ht="21" customHeight="1">
      <c r="A12" s="17" t="n">
        <v>3</v>
      </c>
      <c r="B12" s="18" t="n"/>
      <c r="C12" s="19" t="n"/>
      <c r="D12" s="20" t="n"/>
      <c r="E12" s="21" t="n"/>
      <c r="F12" s="20" t="n"/>
      <c r="G12" s="21" t="n"/>
      <c r="H12" s="20" t="n"/>
      <c r="I12" s="21" t="n"/>
      <c r="J12" s="20" t="n"/>
      <c r="K12" s="21" t="n"/>
      <c r="L12" s="20" t="n"/>
      <c r="M12" s="21" t="n"/>
      <c r="N12" s="20" t="n"/>
      <c r="O12" s="21" t="n"/>
      <c r="P12" s="20" t="n"/>
      <c r="Q12" s="21" t="n"/>
      <c r="R12" s="22">
        <f>IF(COUNT(D12:Q12)=0,"",ROUND(IF(OR(D12="",E12=""),0,MAX(0,MOD(E12-D12,1)*24-N($O$5)/60))+IF(OR(F12="",G12=""),0,MAX(0,MOD(G12-F12,1)*24-N($O$5)/60))+IF(OR(H12="",I12=""),0,MAX(0,MOD(I12-H12,1)*24-N($O$5)/60))+IF(OR(J12="",K12=""),0,MAX(0,MOD(K12-J12,1)*24-N($O$5)/60))+IF(OR(L12="",M12=""),0,MAX(0,MOD(M12-L12,1)*24-N($O$5)/60))+IF(OR(N12="",O12=""),0,MAX(0,MOD(O12-N12,1)*24-N($O$5)/60))+IF(OR(P12="",Q12=""),0,MAX(0,MOD(Q12-P12,1)*24-N($O$5)/60)),2))</f>
        <v/>
      </c>
      <c r="S12" s="23" t="n"/>
      <c r="T12" s="24">
        <f>IF(OR(R12="",N(S12)=0),"",R12-S12)</f>
        <v/>
      </c>
    </row>
    <row r="13" ht="21" customHeight="1">
      <c r="A13" s="17" t="n">
        <v>4</v>
      </c>
      <c r="B13" s="18" t="n"/>
      <c r="C13" s="19" t="n"/>
      <c r="D13" s="20" t="n"/>
      <c r="E13" s="21" t="n"/>
      <c r="F13" s="20" t="n"/>
      <c r="G13" s="21" t="n"/>
      <c r="H13" s="20" t="n"/>
      <c r="I13" s="21" t="n"/>
      <c r="J13" s="20" t="n"/>
      <c r="K13" s="21" t="n"/>
      <c r="L13" s="20" t="n"/>
      <c r="M13" s="21" t="n"/>
      <c r="N13" s="20" t="n"/>
      <c r="O13" s="21" t="n"/>
      <c r="P13" s="20" t="n"/>
      <c r="Q13" s="21" t="n"/>
      <c r="R13" s="22">
        <f>IF(COUNT(D13:Q13)=0,"",ROUND(IF(OR(D13="",E13=""),0,MAX(0,MOD(E13-D13,1)*24-N($O$5)/60))+IF(OR(F13="",G13=""),0,MAX(0,MOD(G13-F13,1)*24-N($O$5)/60))+IF(OR(H13="",I13=""),0,MAX(0,MOD(I13-H13,1)*24-N($O$5)/60))+IF(OR(J13="",K13=""),0,MAX(0,MOD(K13-J13,1)*24-N($O$5)/60))+IF(OR(L13="",M13=""),0,MAX(0,MOD(M13-L13,1)*24-N($O$5)/60))+IF(OR(N13="",O13=""),0,MAX(0,MOD(O13-N13,1)*24-N($O$5)/60))+IF(OR(P13="",Q13=""),0,MAX(0,MOD(Q13-P13,1)*24-N($O$5)/60)),2))</f>
        <v/>
      </c>
      <c r="S13" s="23" t="n"/>
      <c r="T13" s="24">
        <f>IF(OR(R13="",N(S13)=0),"",R13-S13)</f>
        <v/>
      </c>
    </row>
    <row r="14" ht="21" customHeight="1">
      <c r="A14" s="17" t="n">
        <v>5</v>
      </c>
      <c r="B14" s="18" t="n"/>
      <c r="C14" s="19" t="n"/>
      <c r="D14" s="20" t="n"/>
      <c r="E14" s="21" t="n"/>
      <c r="F14" s="20" t="n"/>
      <c r="G14" s="21" t="n"/>
      <c r="H14" s="20" t="n"/>
      <c r="I14" s="21" t="n"/>
      <c r="J14" s="20" t="n"/>
      <c r="K14" s="21" t="n"/>
      <c r="L14" s="20" t="n"/>
      <c r="M14" s="21" t="n"/>
      <c r="N14" s="20" t="n"/>
      <c r="O14" s="21" t="n"/>
      <c r="P14" s="20" t="n"/>
      <c r="Q14" s="21" t="n"/>
      <c r="R14" s="22">
        <f>IF(COUNT(D14:Q14)=0,"",ROUND(IF(OR(D14="",E14=""),0,MAX(0,MOD(E14-D14,1)*24-N($O$5)/60))+IF(OR(F14="",G14=""),0,MAX(0,MOD(G14-F14,1)*24-N($O$5)/60))+IF(OR(H14="",I14=""),0,MAX(0,MOD(I14-H14,1)*24-N($O$5)/60))+IF(OR(J14="",K14=""),0,MAX(0,MOD(K14-J14,1)*24-N($O$5)/60))+IF(OR(L14="",M14=""),0,MAX(0,MOD(M14-L14,1)*24-N($O$5)/60))+IF(OR(N14="",O14=""),0,MAX(0,MOD(O14-N14,1)*24-N($O$5)/60))+IF(OR(P14="",Q14=""),0,MAX(0,MOD(Q14-P14,1)*24-N($O$5)/60)),2))</f>
        <v/>
      </c>
      <c r="S14" s="23" t="n"/>
      <c r="T14" s="24">
        <f>IF(OR(R14="",N(S14)=0),"",R14-S14)</f>
        <v/>
      </c>
    </row>
    <row r="15" ht="21" customHeight="1">
      <c r="A15" s="17" t="n">
        <v>6</v>
      </c>
      <c r="B15" s="18" t="n"/>
      <c r="C15" s="19" t="n"/>
      <c r="D15" s="20" t="n"/>
      <c r="E15" s="21" t="n"/>
      <c r="F15" s="20" t="n"/>
      <c r="G15" s="21" t="n"/>
      <c r="H15" s="20" t="n"/>
      <c r="I15" s="21" t="n"/>
      <c r="J15" s="20" t="n"/>
      <c r="K15" s="21" t="n"/>
      <c r="L15" s="20" t="n"/>
      <c r="M15" s="21" t="n"/>
      <c r="N15" s="20" t="n"/>
      <c r="O15" s="21" t="n"/>
      <c r="P15" s="20" t="n"/>
      <c r="Q15" s="21" t="n"/>
      <c r="R15" s="22">
        <f>IF(COUNT(D15:Q15)=0,"",ROUND(IF(OR(D15="",E15=""),0,MAX(0,MOD(E15-D15,1)*24-N($O$5)/60))+IF(OR(F15="",G15=""),0,MAX(0,MOD(G15-F15,1)*24-N($O$5)/60))+IF(OR(H15="",I15=""),0,MAX(0,MOD(I15-H15,1)*24-N($O$5)/60))+IF(OR(J15="",K15=""),0,MAX(0,MOD(K15-J15,1)*24-N($O$5)/60))+IF(OR(L15="",M15=""),0,MAX(0,MOD(M15-L15,1)*24-N($O$5)/60))+IF(OR(N15="",O15=""),0,MAX(0,MOD(O15-N15,1)*24-N($O$5)/60))+IF(OR(P15="",Q15=""),0,MAX(0,MOD(Q15-P15,1)*24-N($O$5)/60)),2))</f>
        <v/>
      </c>
      <c r="S15" s="23" t="n"/>
      <c r="T15" s="24">
        <f>IF(OR(R15="",N(S15)=0),"",R15-S15)</f>
        <v/>
      </c>
    </row>
    <row r="16" ht="21" customHeight="1">
      <c r="A16" s="17" t="n">
        <v>7</v>
      </c>
      <c r="B16" s="18" t="n"/>
      <c r="C16" s="19" t="n"/>
      <c r="D16" s="20" t="n"/>
      <c r="E16" s="21" t="n"/>
      <c r="F16" s="20" t="n"/>
      <c r="G16" s="21" t="n"/>
      <c r="H16" s="20" t="n"/>
      <c r="I16" s="21" t="n"/>
      <c r="J16" s="20" t="n"/>
      <c r="K16" s="21" t="n"/>
      <c r="L16" s="20" t="n"/>
      <c r="M16" s="21" t="n"/>
      <c r="N16" s="20" t="n"/>
      <c r="O16" s="21" t="n"/>
      <c r="P16" s="20" t="n"/>
      <c r="Q16" s="21" t="n"/>
      <c r="R16" s="22">
        <f>IF(COUNT(D16:Q16)=0,"",ROUND(IF(OR(D16="",E16=""),0,MAX(0,MOD(E16-D16,1)*24-N($O$5)/60))+IF(OR(F16="",G16=""),0,MAX(0,MOD(G16-F16,1)*24-N($O$5)/60))+IF(OR(H16="",I16=""),0,MAX(0,MOD(I16-H16,1)*24-N($O$5)/60))+IF(OR(J16="",K16=""),0,MAX(0,MOD(K16-J16,1)*24-N($O$5)/60))+IF(OR(L16="",M16=""),0,MAX(0,MOD(M16-L16,1)*24-N($O$5)/60))+IF(OR(N16="",O16=""),0,MAX(0,MOD(O16-N16,1)*24-N($O$5)/60))+IF(OR(P16="",Q16=""),0,MAX(0,MOD(Q16-P16,1)*24-N($O$5)/60)),2))</f>
        <v/>
      </c>
      <c r="S16" s="23" t="n"/>
      <c r="T16" s="24">
        <f>IF(OR(R16="",N(S16)=0),"",R16-S16)</f>
        <v/>
      </c>
    </row>
    <row r="17" ht="21" customHeight="1">
      <c r="A17" s="17" t="n">
        <v>8</v>
      </c>
      <c r="B17" s="18" t="n"/>
      <c r="C17" s="19" t="n"/>
      <c r="D17" s="20" t="n"/>
      <c r="E17" s="21" t="n"/>
      <c r="F17" s="20" t="n"/>
      <c r="G17" s="21" t="n"/>
      <c r="H17" s="20" t="n"/>
      <c r="I17" s="21" t="n"/>
      <c r="J17" s="20" t="n"/>
      <c r="K17" s="21" t="n"/>
      <c r="L17" s="20" t="n"/>
      <c r="M17" s="21" t="n"/>
      <c r="N17" s="20" t="n"/>
      <c r="O17" s="21" t="n"/>
      <c r="P17" s="20" t="n"/>
      <c r="Q17" s="21" t="n"/>
      <c r="R17" s="22">
        <f>IF(COUNT(D17:Q17)=0,"",ROUND(IF(OR(D17="",E17=""),0,MAX(0,MOD(E17-D17,1)*24-N($O$5)/60))+IF(OR(F17="",G17=""),0,MAX(0,MOD(G17-F17,1)*24-N($O$5)/60))+IF(OR(H17="",I17=""),0,MAX(0,MOD(I17-H17,1)*24-N($O$5)/60))+IF(OR(J17="",K17=""),0,MAX(0,MOD(K17-J17,1)*24-N($O$5)/60))+IF(OR(L17="",M17=""),0,MAX(0,MOD(M17-L17,1)*24-N($O$5)/60))+IF(OR(N17="",O17=""),0,MAX(0,MOD(O17-N17,1)*24-N($O$5)/60))+IF(OR(P17="",Q17=""),0,MAX(0,MOD(Q17-P17,1)*24-N($O$5)/60)),2))</f>
        <v/>
      </c>
      <c r="S17" s="23" t="n"/>
      <c r="T17" s="24">
        <f>IF(OR(R17="",N(S17)=0),"",R17-S17)</f>
        <v/>
      </c>
    </row>
    <row r="18" ht="21" customHeight="1">
      <c r="A18" s="17" t="n">
        <v>9</v>
      </c>
      <c r="B18" s="18" t="n"/>
      <c r="C18" s="19" t="n"/>
      <c r="D18" s="20" t="n"/>
      <c r="E18" s="21" t="n"/>
      <c r="F18" s="20" t="n"/>
      <c r="G18" s="21" t="n"/>
      <c r="H18" s="20" t="n"/>
      <c r="I18" s="21" t="n"/>
      <c r="J18" s="20" t="n"/>
      <c r="K18" s="21" t="n"/>
      <c r="L18" s="20" t="n"/>
      <c r="M18" s="21" t="n"/>
      <c r="N18" s="20" t="n"/>
      <c r="O18" s="21" t="n"/>
      <c r="P18" s="20" t="n"/>
      <c r="Q18" s="21" t="n"/>
      <c r="R18" s="22">
        <f>IF(COUNT(D18:Q18)=0,"",ROUND(IF(OR(D18="",E18=""),0,MAX(0,MOD(E18-D18,1)*24-N($O$5)/60))+IF(OR(F18="",G18=""),0,MAX(0,MOD(G18-F18,1)*24-N($O$5)/60))+IF(OR(H18="",I18=""),0,MAX(0,MOD(I18-H18,1)*24-N($O$5)/60))+IF(OR(J18="",K18=""),0,MAX(0,MOD(K18-J18,1)*24-N($O$5)/60))+IF(OR(L18="",M18=""),0,MAX(0,MOD(M18-L18,1)*24-N($O$5)/60))+IF(OR(N18="",O18=""),0,MAX(0,MOD(O18-N18,1)*24-N($O$5)/60))+IF(OR(P18="",Q18=""),0,MAX(0,MOD(Q18-P18,1)*24-N($O$5)/60)),2))</f>
        <v/>
      </c>
      <c r="S18" s="23" t="n"/>
      <c r="T18" s="24">
        <f>IF(OR(R18="",N(S18)=0),"",R18-S18)</f>
        <v/>
      </c>
    </row>
    <row r="19" ht="21" customHeight="1">
      <c r="A19" s="17" t="n">
        <v>10</v>
      </c>
      <c r="B19" s="18" t="n"/>
      <c r="C19" s="19" t="n"/>
      <c r="D19" s="20" t="n"/>
      <c r="E19" s="21" t="n"/>
      <c r="F19" s="20" t="n"/>
      <c r="G19" s="21" t="n"/>
      <c r="H19" s="20" t="n"/>
      <c r="I19" s="21" t="n"/>
      <c r="J19" s="20" t="n"/>
      <c r="K19" s="21" t="n"/>
      <c r="L19" s="20" t="n"/>
      <c r="M19" s="21" t="n"/>
      <c r="N19" s="20" t="n"/>
      <c r="O19" s="21" t="n"/>
      <c r="P19" s="20" t="n"/>
      <c r="Q19" s="21" t="n"/>
      <c r="R19" s="22">
        <f>IF(COUNT(D19:Q19)=0,"",ROUND(IF(OR(D19="",E19=""),0,MAX(0,MOD(E19-D19,1)*24-N($O$5)/60))+IF(OR(F19="",G19=""),0,MAX(0,MOD(G19-F19,1)*24-N($O$5)/60))+IF(OR(H19="",I19=""),0,MAX(0,MOD(I19-H19,1)*24-N($O$5)/60))+IF(OR(J19="",K19=""),0,MAX(0,MOD(K19-J19,1)*24-N($O$5)/60))+IF(OR(L19="",M19=""),0,MAX(0,MOD(M19-L19,1)*24-N($O$5)/60))+IF(OR(N19="",O19=""),0,MAX(0,MOD(O19-N19,1)*24-N($O$5)/60))+IF(OR(P19="",Q19=""),0,MAX(0,MOD(Q19-P19,1)*24-N($O$5)/60)),2))</f>
        <v/>
      </c>
      <c r="S19" s="23" t="n"/>
      <c r="T19" s="24">
        <f>IF(OR(R19="",N(S19)=0),"",R19-S19)</f>
        <v/>
      </c>
    </row>
    <row r="20" ht="21" customHeight="1">
      <c r="A20" s="17" t="n">
        <v>11</v>
      </c>
      <c r="B20" s="18" t="n"/>
      <c r="C20" s="19" t="n"/>
      <c r="D20" s="20" t="n"/>
      <c r="E20" s="21" t="n"/>
      <c r="F20" s="20" t="n"/>
      <c r="G20" s="21" t="n"/>
      <c r="H20" s="20" t="n"/>
      <c r="I20" s="21" t="n"/>
      <c r="J20" s="20" t="n"/>
      <c r="K20" s="21" t="n"/>
      <c r="L20" s="20" t="n"/>
      <c r="M20" s="21" t="n"/>
      <c r="N20" s="20" t="n"/>
      <c r="O20" s="21" t="n"/>
      <c r="P20" s="20" t="n"/>
      <c r="Q20" s="21" t="n"/>
      <c r="R20" s="22">
        <f>IF(COUNT(D20:Q20)=0,"",ROUND(IF(OR(D20="",E20=""),0,MAX(0,MOD(E20-D20,1)*24-N($O$5)/60))+IF(OR(F20="",G20=""),0,MAX(0,MOD(G20-F20,1)*24-N($O$5)/60))+IF(OR(H20="",I20=""),0,MAX(0,MOD(I20-H20,1)*24-N($O$5)/60))+IF(OR(J20="",K20=""),0,MAX(0,MOD(K20-J20,1)*24-N($O$5)/60))+IF(OR(L20="",M20=""),0,MAX(0,MOD(M20-L20,1)*24-N($O$5)/60))+IF(OR(N20="",O20=""),0,MAX(0,MOD(O20-N20,1)*24-N($O$5)/60))+IF(OR(P20="",Q20=""),0,MAX(0,MOD(Q20-P20,1)*24-N($O$5)/60)),2))</f>
        <v/>
      </c>
      <c r="S20" s="23" t="n"/>
      <c r="T20" s="24">
        <f>IF(OR(R20="",N(S20)=0),"",R20-S20)</f>
        <v/>
      </c>
    </row>
    <row r="21" ht="21" customHeight="1">
      <c r="A21" s="17" t="n">
        <v>12</v>
      </c>
      <c r="B21" s="18" t="n"/>
      <c r="C21" s="19" t="n"/>
      <c r="D21" s="20" t="n"/>
      <c r="E21" s="21" t="n"/>
      <c r="F21" s="20" t="n"/>
      <c r="G21" s="21" t="n"/>
      <c r="H21" s="20" t="n"/>
      <c r="I21" s="21" t="n"/>
      <c r="J21" s="20" t="n"/>
      <c r="K21" s="21" t="n"/>
      <c r="L21" s="20" t="n"/>
      <c r="M21" s="21" t="n"/>
      <c r="N21" s="20" t="n"/>
      <c r="O21" s="21" t="n"/>
      <c r="P21" s="20" t="n"/>
      <c r="Q21" s="21" t="n"/>
      <c r="R21" s="22">
        <f>IF(COUNT(D21:Q21)=0,"",ROUND(IF(OR(D21="",E21=""),0,MAX(0,MOD(E21-D21,1)*24-N($O$5)/60))+IF(OR(F21="",G21=""),0,MAX(0,MOD(G21-F21,1)*24-N($O$5)/60))+IF(OR(H21="",I21=""),0,MAX(0,MOD(I21-H21,1)*24-N($O$5)/60))+IF(OR(J21="",K21=""),0,MAX(0,MOD(K21-J21,1)*24-N($O$5)/60))+IF(OR(L21="",M21=""),0,MAX(0,MOD(M21-L21,1)*24-N($O$5)/60))+IF(OR(N21="",O21=""),0,MAX(0,MOD(O21-N21,1)*24-N($O$5)/60))+IF(OR(P21="",Q21=""),0,MAX(0,MOD(Q21-P21,1)*24-N($O$5)/60)),2))</f>
        <v/>
      </c>
      <c r="S21" s="23" t="n"/>
      <c r="T21" s="24">
        <f>IF(OR(R21="",N(S21)=0),"",R21-S21)</f>
        <v/>
      </c>
    </row>
    <row r="22" ht="21" customHeight="1">
      <c r="A22" s="17" t="n">
        <v>13</v>
      </c>
      <c r="B22" s="18" t="n"/>
      <c r="C22" s="19" t="n"/>
      <c r="D22" s="20" t="n"/>
      <c r="E22" s="21" t="n"/>
      <c r="F22" s="20" t="n"/>
      <c r="G22" s="21" t="n"/>
      <c r="H22" s="20" t="n"/>
      <c r="I22" s="21" t="n"/>
      <c r="J22" s="20" t="n"/>
      <c r="K22" s="21" t="n"/>
      <c r="L22" s="20" t="n"/>
      <c r="M22" s="21" t="n"/>
      <c r="N22" s="20" t="n"/>
      <c r="O22" s="21" t="n"/>
      <c r="P22" s="20" t="n"/>
      <c r="Q22" s="21" t="n"/>
      <c r="R22" s="22">
        <f>IF(COUNT(D22:Q22)=0,"",ROUND(IF(OR(D22="",E22=""),0,MAX(0,MOD(E22-D22,1)*24-N($O$5)/60))+IF(OR(F22="",G22=""),0,MAX(0,MOD(G22-F22,1)*24-N($O$5)/60))+IF(OR(H22="",I22=""),0,MAX(0,MOD(I22-H22,1)*24-N($O$5)/60))+IF(OR(J22="",K22=""),0,MAX(0,MOD(K22-J22,1)*24-N($O$5)/60))+IF(OR(L22="",M22=""),0,MAX(0,MOD(M22-L22,1)*24-N($O$5)/60))+IF(OR(N22="",O22=""),0,MAX(0,MOD(O22-N22,1)*24-N($O$5)/60))+IF(OR(P22="",Q22=""),0,MAX(0,MOD(Q22-P22,1)*24-N($O$5)/60)),2))</f>
        <v/>
      </c>
      <c r="S22" s="23" t="n"/>
      <c r="T22" s="24">
        <f>IF(OR(R22="",N(S22)=0),"",R22-S22)</f>
        <v/>
      </c>
    </row>
    <row r="23" ht="21" customHeight="1">
      <c r="A23" s="17" t="n">
        <v>14</v>
      </c>
      <c r="B23" s="18" t="n"/>
      <c r="C23" s="19" t="n"/>
      <c r="D23" s="20" t="n"/>
      <c r="E23" s="21" t="n"/>
      <c r="F23" s="20" t="n"/>
      <c r="G23" s="21" t="n"/>
      <c r="H23" s="20" t="n"/>
      <c r="I23" s="21" t="n"/>
      <c r="J23" s="20" t="n"/>
      <c r="K23" s="21" t="n"/>
      <c r="L23" s="20" t="n"/>
      <c r="M23" s="21" t="n"/>
      <c r="N23" s="20" t="n"/>
      <c r="O23" s="21" t="n"/>
      <c r="P23" s="20" t="n"/>
      <c r="Q23" s="21" t="n"/>
      <c r="R23" s="22">
        <f>IF(COUNT(D23:Q23)=0,"",ROUND(IF(OR(D23="",E23=""),0,MAX(0,MOD(E23-D23,1)*24-N($O$5)/60))+IF(OR(F23="",G23=""),0,MAX(0,MOD(G23-F23,1)*24-N($O$5)/60))+IF(OR(H23="",I23=""),0,MAX(0,MOD(I23-H23,1)*24-N($O$5)/60))+IF(OR(J23="",K23=""),0,MAX(0,MOD(K23-J23,1)*24-N($O$5)/60))+IF(OR(L23="",M23=""),0,MAX(0,MOD(M23-L23,1)*24-N($O$5)/60))+IF(OR(N23="",O23=""),0,MAX(0,MOD(O23-N23,1)*24-N($O$5)/60))+IF(OR(P23="",Q23=""),0,MAX(0,MOD(Q23-P23,1)*24-N($O$5)/60)),2))</f>
        <v/>
      </c>
      <c r="S23" s="23" t="n"/>
      <c r="T23" s="24">
        <f>IF(OR(R23="",N(S23)=0),"",R23-S23)</f>
        <v/>
      </c>
    </row>
    <row r="24" ht="21" customHeight="1">
      <c r="A24" s="17" t="n">
        <v>15</v>
      </c>
      <c r="B24" s="18" t="n"/>
      <c r="C24" s="19" t="n"/>
      <c r="D24" s="20" t="n"/>
      <c r="E24" s="21" t="n"/>
      <c r="F24" s="20" t="n"/>
      <c r="G24" s="21" t="n"/>
      <c r="H24" s="20" t="n"/>
      <c r="I24" s="21" t="n"/>
      <c r="J24" s="20" t="n"/>
      <c r="K24" s="21" t="n"/>
      <c r="L24" s="20" t="n"/>
      <c r="M24" s="21" t="n"/>
      <c r="N24" s="20" t="n"/>
      <c r="O24" s="21" t="n"/>
      <c r="P24" s="20" t="n"/>
      <c r="Q24" s="21" t="n"/>
      <c r="R24" s="22">
        <f>IF(COUNT(D24:Q24)=0,"",ROUND(IF(OR(D24="",E24=""),0,MAX(0,MOD(E24-D24,1)*24-N($O$5)/60))+IF(OR(F24="",G24=""),0,MAX(0,MOD(G24-F24,1)*24-N($O$5)/60))+IF(OR(H24="",I24=""),0,MAX(0,MOD(I24-H24,1)*24-N($O$5)/60))+IF(OR(J24="",K24=""),0,MAX(0,MOD(K24-J24,1)*24-N($O$5)/60))+IF(OR(L24="",M24=""),0,MAX(0,MOD(M24-L24,1)*24-N($O$5)/60))+IF(OR(N24="",O24=""),0,MAX(0,MOD(O24-N24,1)*24-N($O$5)/60))+IF(OR(P24="",Q24=""),0,MAX(0,MOD(Q24-P24,1)*24-N($O$5)/60)),2))</f>
        <v/>
      </c>
      <c r="S24" s="23" t="n"/>
      <c r="T24" s="24">
        <f>IF(OR(R24="",N(S24)=0),"",R24-S24)</f>
        <v/>
      </c>
    </row>
    <row r="25" ht="21" customHeight="1">
      <c r="A25" s="17" t="n">
        <v>16</v>
      </c>
      <c r="B25" s="18" t="n"/>
      <c r="C25" s="19" t="n"/>
      <c r="D25" s="20" t="n"/>
      <c r="E25" s="21" t="n"/>
      <c r="F25" s="20" t="n"/>
      <c r="G25" s="21" t="n"/>
      <c r="H25" s="20" t="n"/>
      <c r="I25" s="21" t="n"/>
      <c r="J25" s="20" t="n"/>
      <c r="K25" s="21" t="n"/>
      <c r="L25" s="20" t="n"/>
      <c r="M25" s="21" t="n"/>
      <c r="N25" s="20" t="n"/>
      <c r="O25" s="21" t="n"/>
      <c r="P25" s="20" t="n"/>
      <c r="Q25" s="21" t="n"/>
      <c r="R25" s="22">
        <f>IF(COUNT(D25:Q25)=0,"",ROUND(IF(OR(D25="",E25=""),0,MAX(0,MOD(E25-D25,1)*24-N($O$5)/60))+IF(OR(F25="",G25=""),0,MAX(0,MOD(G25-F25,1)*24-N($O$5)/60))+IF(OR(H25="",I25=""),0,MAX(0,MOD(I25-H25,1)*24-N($O$5)/60))+IF(OR(J25="",K25=""),0,MAX(0,MOD(K25-J25,1)*24-N($O$5)/60))+IF(OR(L25="",M25=""),0,MAX(0,MOD(M25-L25,1)*24-N($O$5)/60))+IF(OR(N25="",O25=""),0,MAX(0,MOD(O25-N25,1)*24-N($O$5)/60))+IF(OR(P25="",Q25=""),0,MAX(0,MOD(Q25-P25,1)*24-N($O$5)/60)),2))</f>
        <v/>
      </c>
      <c r="S25" s="23" t="n"/>
      <c r="T25" s="24">
        <f>IF(OR(R25="",N(S25)=0),"",R25-S25)</f>
        <v/>
      </c>
    </row>
    <row r="26" ht="21" customHeight="1">
      <c r="A26" s="17" t="n">
        <v>17</v>
      </c>
      <c r="B26" s="18" t="n"/>
      <c r="C26" s="19" t="n"/>
      <c r="D26" s="20" t="n"/>
      <c r="E26" s="21" t="n"/>
      <c r="F26" s="20" t="n"/>
      <c r="G26" s="21" t="n"/>
      <c r="H26" s="20" t="n"/>
      <c r="I26" s="21" t="n"/>
      <c r="J26" s="20" t="n"/>
      <c r="K26" s="21" t="n"/>
      <c r="L26" s="20" t="n"/>
      <c r="M26" s="21" t="n"/>
      <c r="N26" s="20" t="n"/>
      <c r="O26" s="21" t="n"/>
      <c r="P26" s="20" t="n"/>
      <c r="Q26" s="21" t="n"/>
      <c r="R26" s="22">
        <f>IF(COUNT(D26:Q26)=0,"",ROUND(IF(OR(D26="",E26=""),0,MAX(0,MOD(E26-D26,1)*24-N($O$5)/60))+IF(OR(F26="",G26=""),0,MAX(0,MOD(G26-F26,1)*24-N($O$5)/60))+IF(OR(H26="",I26=""),0,MAX(0,MOD(I26-H26,1)*24-N($O$5)/60))+IF(OR(J26="",K26=""),0,MAX(0,MOD(K26-J26,1)*24-N($O$5)/60))+IF(OR(L26="",M26=""),0,MAX(0,MOD(M26-L26,1)*24-N($O$5)/60))+IF(OR(N26="",O26=""),0,MAX(0,MOD(O26-N26,1)*24-N($O$5)/60))+IF(OR(P26="",Q26=""),0,MAX(0,MOD(Q26-P26,1)*24-N($O$5)/60)),2))</f>
        <v/>
      </c>
      <c r="S26" s="23" t="n"/>
      <c r="T26" s="24">
        <f>IF(OR(R26="",N(S26)=0),"",R26-S26)</f>
        <v/>
      </c>
    </row>
    <row r="27" ht="21" customHeight="1">
      <c r="A27" s="17" t="n">
        <v>18</v>
      </c>
      <c r="B27" s="18" t="n"/>
      <c r="C27" s="19" t="n"/>
      <c r="D27" s="20" t="n"/>
      <c r="E27" s="21" t="n"/>
      <c r="F27" s="20" t="n"/>
      <c r="G27" s="21" t="n"/>
      <c r="H27" s="20" t="n"/>
      <c r="I27" s="21" t="n"/>
      <c r="J27" s="20" t="n"/>
      <c r="K27" s="21" t="n"/>
      <c r="L27" s="20" t="n"/>
      <c r="M27" s="21" t="n"/>
      <c r="N27" s="20" t="n"/>
      <c r="O27" s="21" t="n"/>
      <c r="P27" s="20" t="n"/>
      <c r="Q27" s="21" t="n"/>
      <c r="R27" s="22">
        <f>IF(COUNT(D27:Q27)=0,"",ROUND(IF(OR(D27="",E27=""),0,MAX(0,MOD(E27-D27,1)*24-N($O$5)/60))+IF(OR(F27="",G27=""),0,MAX(0,MOD(G27-F27,1)*24-N($O$5)/60))+IF(OR(H27="",I27=""),0,MAX(0,MOD(I27-H27,1)*24-N($O$5)/60))+IF(OR(J27="",K27=""),0,MAX(0,MOD(K27-J27,1)*24-N($O$5)/60))+IF(OR(L27="",M27=""),0,MAX(0,MOD(M27-L27,1)*24-N($O$5)/60))+IF(OR(N27="",O27=""),0,MAX(0,MOD(O27-N27,1)*24-N($O$5)/60))+IF(OR(P27="",Q27=""),0,MAX(0,MOD(Q27-P27,1)*24-N($O$5)/60)),2))</f>
        <v/>
      </c>
      <c r="S27" s="23" t="n"/>
      <c r="T27" s="24">
        <f>IF(OR(R27="",N(S27)=0),"",R27-S27)</f>
        <v/>
      </c>
    </row>
    <row r="28" ht="21" customHeight="1">
      <c r="A28" s="17" t="n">
        <v>19</v>
      </c>
      <c r="B28" s="18" t="n"/>
      <c r="C28" s="19" t="n"/>
      <c r="D28" s="20" t="n"/>
      <c r="E28" s="21" t="n"/>
      <c r="F28" s="20" t="n"/>
      <c r="G28" s="21" t="n"/>
      <c r="H28" s="20" t="n"/>
      <c r="I28" s="21" t="n"/>
      <c r="J28" s="20" t="n"/>
      <c r="K28" s="21" t="n"/>
      <c r="L28" s="20" t="n"/>
      <c r="M28" s="21" t="n"/>
      <c r="N28" s="20" t="n"/>
      <c r="O28" s="21" t="n"/>
      <c r="P28" s="20" t="n"/>
      <c r="Q28" s="21" t="n"/>
      <c r="R28" s="22">
        <f>IF(COUNT(D28:Q28)=0,"",ROUND(IF(OR(D28="",E28=""),0,MAX(0,MOD(E28-D28,1)*24-N($O$5)/60))+IF(OR(F28="",G28=""),0,MAX(0,MOD(G28-F28,1)*24-N($O$5)/60))+IF(OR(H28="",I28=""),0,MAX(0,MOD(I28-H28,1)*24-N($O$5)/60))+IF(OR(J28="",K28=""),0,MAX(0,MOD(K28-J28,1)*24-N($O$5)/60))+IF(OR(L28="",M28=""),0,MAX(0,MOD(M28-L28,1)*24-N($O$5)/60))+IF(OR(N28="",O28=""),0,MAX(0,MOD(O28-N28,1)*24-N($O$5)/60))+IF(OR(P28="",Q28=""),0,MAX(0,MOD(Q28-P28,1)*24-N($O$5)/60)),2))</f>
        <v/>
      </c>
      <c r="S28" s="23" t="n"/>
      <c r="T28" s="24">
        <f>IF(OR(R28="",N(S28)=0),"",R28-S28)</f>
        <v/>
      </c>
    </row>
    <row r="29" ht="21" customHeight="1">
      <c r="A29" s="17" t="n">
        <v>20</v>
      </c>
      <c r="B29" s="18" t="n"/>
      <c r="C29" s="19" t="n"/>
      <c r="D29" s="20" t="n"/>
      <c r="E29" s="21" t="n"/>
      <c r="F29" s="20" t="n"/>
      <c r="G29" s="21" t="n"/>
      <c r="H29" s="20" t="n"/>
      <c r="I29" s="21" t="n"/>
      <c r="J29" s="20" t="n"/>
      <c r="K29" s="21" t="n"/>
      <c r="L29" s="20" t="n"/>
      <c r="M29" s="21" t="n"/>
      <c r="N29" s="20" t="n"/>
      <c r="O29" s="21" t="n"/>
      <c r="P29" s="20" t="n"/>
      <c r="Q29" s="21" t="n"/>
      <c r="R29" s="22">
        <f>IF(COUNT(D29:Q29)=0,"",ROUND(IF(OR(D29="",E29=""),0,MAX(0,MOD(E29-D29,1)*24-N($O$5)/60))+IF(OR(F29="",G29=""),0,MAX(0,MOD(G29-F29,1)*24-N($O$5)/60))+IF(OR(H29="",I29=""),0,MAX(0,MOD(I29-H29,1)*24-N($O$5)/60))+IF(OR(J29="",K29=""),0,MAX(0,MOD(K29-J29,1)*24-N($O$5)/60))+IF(OR(L29="",M29=""),0,MAX(0,MOD(M29-L29,1)*24-N($O$5)/60))+IF(OR(N29="",O29=""),0,MAX(0,MOD(O29-N29,1)*24-N($O$5)/60))+IF(OR(P29="",Q29=""),0,MAX(0,MOD(Q29-P29,1)*24-N($O$5)/60)),2))</f>
        <v/>
      </c>
      <c r="S29" s="23" t="n"/>
      <c r="T29" s="24">
        <f>IF(OR(R29="",N(S29)=0),"",R29-S29)</f>
        <v/>
      </c>
    </row>
    <row r="30" ht="24" customHeight="1">
      <c r="A30" s="25" t="inlineStr">
        <is>
          <t>Heures planifiées par jour</t>
        </is>
      </c>
      <c r="B30" s="26" t="n"/>
      <c r="C30" s="26" t="n"/>
      <c r="D30" s="27">
        <f>IF(COUNT(D10:D29)=0,"",ROUND(SUMPRODUCT((D10:D29&lt;&gt;"")*(E10:E29&lt;&gt;""),MOD(E10:E29-D10:D29,1)*24-N($O$5)/60),2))</f>
        <v/>
      </c>
      <c r="E30" s="26" t="n"/>
      <c r="F30" s="27">
        <f>IF(COUNT(F10:F29)=0,"",ROUND(SUMPRODUCT((F10:F29&lt;&gt;"")*(G10:G29&lt;&gt;""),MOD(G10:G29-F10:F29,1)*24-N($O$5)/60),2))</f>
        <v/>
      </c>
      <c r="G30" s="26" t="n"/>
      <c r="H30" s="27">
        <f>IF(COUNT(H10:H29)=0,"",ROUND(SUMPRODUCT((H10:H29&lt;&gt;"")*(I10:I29&lt;&gt;""),MOD(I10:I29-H10:H29,1)*24-N($O$5)/60),2))</f>
        <v/>
      </c>
      <c r="I30" s="26" t="n"/>
      <c r="J30" s="27">
        <f>IF(COUNT(J10:J29)=0,"",ROUND(SUMPRODUCT((J10:J29&lt;&gt;"")*(K10:K29&lt;&gt;""),MOD(K10:K29-J10:J29,1)*24-N($O$5)/60),2))</f>
        <v/>
      </c>
      <c r="K30" s="26" t="n"/>
      <c r="L30" s="27">
        <f>IF(COUNT(L10:L29)=0,"",ROUND(SUMPRODUCT((L10:L29&lt;&gt;"")*(M10:M29&lt;&gt;""),MOD(M10:M29-L10:L29,1)*24-N($O$5)/60),2))</f>
        <v/>
      </c>
      <c r="M30" s="26" t="n"/>
      <c r="N30" s="27">
        <f>IF(COUNT(N10:N29)=0,"",ROUND(SUMPRODUCT((N10:N29&lt;&gt;"")*(O10:O29&lt;&gt;""),MOD(O10:O29-N10:N29,1)*24-N($O$5)/60),2))</f>
        <v/>
      </c>
      <c r="O30" s="26" t="n"/>
      <c r="P30" s="27">
        <f>IF(COUNT(P10:P29)=0,"",ROUND(SUMPRODUCT((P10:P29&lt;&gt;"")*(Q10:Q29&lt;&gt;""),MOD(Q10:Q29-P10:P29,1)*24-N($O$5)/60),2))</f>
        <v/>
      </c>
      <c r="Q30" s="26" t="n"/>
      <c r="R30" s="27">
        <f>SUM(R10:R29)</f>
        <v/>
      </c>
      <c r="S30" s="27">
        <f>SUM(S10:S29)</f>
        <v/>
      </c>
      <c r="T30" s="28">
        <f>IF(N(S30)=0,"",R30-S30)</f>
        <v/>
      </c>
    </row>
    <row r="31" ht="19" customHeight="1">
      <c r="A31" s="29" t="inlineStr">
        <is>
          <t>Effectif présent</t>
        </is>
      </c>
      <c r="D31" s="30">
        <f>SUMPRODUCT((D10:D29&lt;&gt;"")*(E10:E29&lt;&gt;""))</f>
        <v/>
      </c>
      <c r="E31" s="31" t="n"/>
      <c r="F31" s="30">
        <f>SUMPRODUCT((F10:F29&lt;&gt;"")*(G10:G29&lt;&gt;""))</f>
        <v/>
      </c>
      <c r="G31" s="31" t="n"/>
      <c r="H31" s="30">
        <f>SUMPRODUCT((H10:H29&lt;&gt;"")*(I10:I29&lt;&gt;""))</f>
        <v/>
      </c>
      <c r="I31" s="31" t="n"/>
      <c r="J31" s="30">
        <f>SUMPRODUCT((J10:J29&lt;&gt;"")*(K10:K29&lt;&gt;""))</f>
        <v/>
      </c>
      <c r="K31" s="31" t="n"/>
      <c r="L31" s="30">
        <f>SUMPRODUCT((L10:L29&lt;&gt;"")*(M10:M29&lt;&gt;""))</f>
        <v/>
      </c>
      <c r="M31" s="31" t="n"/>
      <c r="N31" s="30">
        <f>SUMPRODUCT((N10:N29&lt;&gt;"")*(O10:O29&lt;&gt;""))</f>
        <v/>
      </c>
      <c r="O31" s="31" t="n"/>
      <c r="P31" s="30">
        <f>SUMPRODUCT((P10:P29&lt;&gt;"")*(Q10:Q29&lt;&gt;""))</f>
        <v/>
      </c>
      <c r="Q31" s="31" t="n"/>
    </row>
    <row r="33">
      <c r="B33" s="32" t="inlineStr">
        <is>
          <t>Laissez les deux heures vides les jours de repos. La pause est déduite de chaque poste, et les postes qui passent minuit sont comptés correctement.</t>
        </is>
      </c>
    </row>
    <row r="34" ht="30" customHeight="1">
      <c r="M34" s="33" t="n"/>
      <c r="N34" s="33" t="n"/>
      <c r="O34" s="33" t="n"/>
      <c r="P34" s="33" t="n"/>
      <c r="Q34" s="33" t="n"/>
      <c r="R34" s="33" t="n"/>
      <c r="S34" s="33" t="n"/>
      <c r="T34" s="33" t="n"/>
    </row>
    <row r="35">
      <c r="M35" s="34" t="inlineStr">
        <is>
          <t>Validé par (signature et date)</t>
        </is>
      </c>
    </row>
    <row r="37">
      <c r="A37" s="35" t="inlineStr">
        <is>
          <t>Modèle gratuit proposé par EasyHours · easyhours.fr – pointez depuis un téléphone ou une tablette partagée plutôt que sur papier.</t>
        </is>
      </c>
    </row>
  </sheetData>
  <mergeCells count="49">
    <mergeCell ref="L7:M7"/>
    <mergeCell ref="O1:T1"/>
    <mergeCell ref="N7:O7"/>
    <mergeCell ref="M34:T34"/>
    <mergeCell ref="T7:T9"/>
    <mergeCell ref="H31:I31"/>
    <mergeCell ref="D31:E31"/>
    <mergeCell ref="P31:Q31"/>
    <mergeCell ref="F7:G7"/>
    <mergeCell ref="A1:N1"/>
    <mergeCell ref="K4:N4"/>
    <mergeCell ref="C7:C9"/>
    <mergeCell ref="F30:G30"/>
    <mergeCell ref="J30:K30"/>
    <mergeCell ref="M35:T35"/>
    <mergeCell ref="O5:P5"/>
    <mergeCell ref="P8:Q8"/>
    <mergeCell ref="B7:B9"/>
    <mergeCell ref="L8:M8"/>
    <mergeCell ref="O4:P4"/>
    <mergeCell ref="N8:O8"/>
    <mergeCell ref="K5:N5"/>
    <mergeCell ref="C5:I5"/>
    <mergeCell ref="F8:G8"/>
    <mergeCell ref="L30:M30"/>
    <mergeCell ref="A37:T37"/>
    <mergeCell ref="D7:E7"/>
    <mergeCell ref="B33:J35"/>
    <mergeCell ref="P7:Q7"/>
    <mergeCell ref="H7:I7"/>
    <mergeCell ref="A31:C31"/>
    <mergeCell ref="A2:N2"/>
    <mergeCell ref="C4:I4"/>
    <mergeCell ref="J7:K7"/>
    <mergeCell ref="F31:G31"/>
    <mergeCell ref="R7:R9"/>
    <mergeCell ref="A30:C30"/>
    <mergeCell ref="J31:K31"/>
    <mergeCell ref="L31:M31"/>
    <mergeCell ref="N31:O31"/>
    <mergeCell ref="D8:E8"/>
    <mergeCell ref="A7:A9"/>
    <mergeCell ref="D30:E30"/>
    <mergeCell ref="N30:O30"/>
    <mergeCell ref="P30:Q30"/>
    <mergeCell ref="S7:S9"/>
    <mergeCell ref="H8:I8"/>
    <mergeCell ref="J8:K8"/>
    <mergeCell ref="H30:I30"/>
  </mergeCells>
  <conditionalFormatting sqref="D7:Q9">
    <cfRule type="expression" priority="1" dxfId="0" stopIfTrue="1">
      <formula>WEEKDAY(D$6,2)&gt;5</formula>
    </cfRule>
  </conditionalFormatting>
  <conditionalFormatting sqref="T10:T29">
    <cfRule type="expression" priority="2" dxfId="1" stopIfTrue="1">
      <formula>AND(ISNUMBER(T10),T10&lt;0)</formula>
    </cfRule>
  </conditionalFormatting>
  <conditionalFormatting sqref="D10:Q29">
    <cfRule type="expression" priority="3" dxfId="2" stopIfTrue="1">
      <formula>WEEKDAY(D$6,2)&gt;5</formula>
    </cfRule>
  </conditionalFormatting>
  <dataValidations count="2">
    <dataValidation sqref="O5" showDropDown="0" showInputMessage="0" showErrorMessage="0" allowBlank="1" type="whole" operator="between">
      <formula1>0</formula1>
      <formula2>240</formula2>
    </dataValidation>
    <dataValidation sqref="S10:S29" showDropDown="0" showInputMessage="0" showErrorMessage="0" allowBlank="1" type="decimal" operator="between">
      <formula1>0</formula1>
      <formula2>168</formula2>
    </dataValidation>
  </dataValidations>
  <hyperlinks>
    <hyperlink xmlns:r="http://schemas.openxmlformats.org/officeDocument/2006/relationships" ref="A37"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Planning hebdomadaire</dc:title>
  <dc:subject xmlns:dc="http://purl.org/dc/elements/1.1/">Modèle gratuit proposé par EasyHours · easyhours.fr – pointez depuis un téléphone ou une tablette partagée plutôt que sur papier.</dc:subject>
  <dcterms:created xmlns:dcterms="http://purl.org/dc/terms/" xmlns:xsi="http://www.w3.org/2001/XMLSchema-instance" xsi:type="dcterms:W3CDTF">2026-10-03T00:17:25Z</dcterms:created>
  <dcterms:modified xmlns:dcterms="http://purl.org/dc/terms/" xmlns:xsi="http://www.w3.org/2001/XMLSchema-instance" xsi:type="dcterms:W3CDTF">2026-10-03T00:17:25Z</dcterms:modified>
  <cp:lastModifiedBy>EasyHours</cp:lastModifiedBy>
  <cp:keywords>https://easyhours.fr/</cp:keywords>
</cp:coreProperties>
</file>