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thèse" sheetId="1" state="visible" r:id="rId1"/>
    <sheet name="Janv" sheetId="2" state="visible" r:id="rId2"/>
    <sheet name="Févr" sheetId="3" state="visible" r:id="rId3"/>
    <sheet name="Mars" sheetId="4" state="visible" r:id="rId4"/>
    <sheet name="Avr" sheetId="5" state="visible" r:id="rId5"/>
    <sheet name="Mai" sheetId="6" state="visible" r:id="rId6"/>
    <sheet name="Juin" sheetId="7" state="visible" r:id="rId7"/>
    <sheet name="Juil" sheetId="8" state="visible" r:id="rId8"/>
    <sheet name="Août" sheetId="9" state="visible" r:id="rId9"/>
    <sheet name="Sept" sheetId="10" state="visible" r:id="rId10"/>
    <sheet name="Oct" sheetId="11" state="visible" r:id="rId11"/>
    <sheet name="Nov" sheetId="12" state="visible" r:id="rId12"/>
    <sheet name="Déc" sheetId="13" state="visible" r:id="rId13"/>
  </sheets>
  <definedNames>
    <definedName name="_xlnm.Print_Area" localSheetId="0">'Synthèse'!$A$1:$I$31</definedName>
    <definedName name="_xlnm.Print_Area" localSheetId="1">'Janv'!$A$1:$J$56</definedName>
    <definedName name="_xlnm.Print_Area" localSheetId="2">'Févr'!$A$1:$J$56</definedName>
    <definedName name="_xlnm.Print_Area" localSheetId="3">'Mars'!$A$1:$J$56</definedName>
    <definedName name="_xlnm.Print_Area" localSheetId="4">'Avr'!$A$1:$J$56</definedName>
    <definedName name="_xlnm.Print_Area" localSheetId="5">'Mai'!$A$1:$J$56</definedName>
    <definedName name="_xlnm.Print_Area" localSheetId="6">'Juin'!$A$1:$J$56</definedName>
    <definedName name="_xlnm.Print_Area" localSheetId="7">'Juil'!$A$1:$J$56</definedName>
    <definedName name="_xlnm.Print_Area" localSheetId="8">'Août'!$A$1:$J$56</definedName>
    <definedName name="_xlnm.Print_Area" localSheetId="9">'Sept'!$A$1:$J$56</definedName>
    <definedName name="_xlnm.Print_Area" localSheetId="10">'Oct'!$A$1:$J$56</definedName>
    <definedName name="_xlnm.Print_Area" localSheetId="11">'Nov'!$A$1:$J$56</definedName>
    <definedName name="_xlnm.Print_Area" localSheetId="12">'Déc'!$A$1:$J$56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0C]ddd"/>
    <numFmt numFmtId="168" formatCode="0.##;;0"/>
    <numFmt numFmtId="169" formatCode="&quot;= &quot;0.##&quot; h/semaine&quot;"/>
    <numFmt numFmtId="170" formatCode="[$-40C]mmmm yyyy"/>
    <numFmt numFmtId="171" formatCode="[$-40C]dd/mm"/>
    <numFmt numFmtId="172" formatCode="hh:mm"/>
    <numFmt numFmtId="173" formatCode="0;;;@"/>
    <numFmt numFmtId="174" formatCode="0.00;-0.00;;@"/>
    <numFmt numFmtId="175" formatCode="[$-40C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v'!A1" TargetMode="External" Id="rId1" /><Relationship Type="http://schemas.openxmlformats.org/officeDocument/2006/relationships/hyperlink" Target="#'F&#233;vr'!A1" TargetMode="External" Id="rId2" /><Relationship Type="http://schemas.openxmlformats.org/officeDocument/2006/relationships/hyperlink" Target="#'Mars'!A1" TargetMode="External" Id="rId3" /><Relationship Type="http://schemas.openxmlformats.org/officeDocument/2006/relationships/hyperlink" Target="#'Av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in'!A1" TargetMode="External" Id="rId6" /><Relationship Type="http://schemas.openxmlformats.org/officeDocument/2006/relationships/hyperlink" Target="#'Juil'!A1" TargetMode="External" Id="rId7" /><Relationship Type="http://schemas.openxmlformats.org/officeDocument/2006/relationships/hyperlink" Target="#'Ao&#251;t'!A1" TargetMode="External" Id="rId8" /><Relationship Type="http://schemas.openxmlformats.org/officeDocument/2006/relationships/hyperlink" Target="#'Sept'!A1" TargetMode="External" Id="rId9" /><Relationship Type="http://schemas.openxmlformats.org/officeDocument/2006/relationships/hyperlink" Target="#'Oc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&#233;c'!A1" TargetMode="External" Id="rId12" /><Relationship Type="http://schemas.openxmlformats.org/officeDocument/2006/relationships/hyperlink" Target="https://easyhours.fr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Feuille de temps annuelle</t>
        </is>
      </c>
    </row>
    <row r="2" ht="30" customHeight="1">
      <c r="A2" s="2" t="inlineStr">
        <is>
          <t>Renseignez une seule fois le salarié, l'année et les heures prévues. Saisissez chaque jour dans les onglets des mois : heures, solde d'heures et jours de congé remontent ici automatiquement.</t>
        </is>
      </c>
    </row>
    <row r="3" ht="6" customHeight="1"/>
    <row r="4">
      <c r="A4" s="3" t="inlineStr">
        <is>
          <t>Salarié</t>
        </is>
      </c>
      <c r="B4" s="4" t="n"/>
      <c r="C4" s="5" t="n"/>
      <c r="D4" s="5" t="n"/>
      <c r="E4" s="5" t="n"/>
      <c r="F4" s="6" t="inlineStr">
        <is>
          <t>Année</t>
        </is>
      </c>
      <c r="H4" s="7" t="n">
        <v>2026</v>
      </c>
    </row>
    <row r="5">
      <c r="A5" s="3" t="inlineStr">
        <is>
          <t>Responsable</t>
        </is>
      </c>
      <c r="B5" s="4" t="n"/>
      <c r="C5" s="5" t="n"/>
      <c r="D5" s="5" t="n"/>
      <c r="E5" s="5" t="n"/>
      <c r="F5" s="6" t="inlineStr">
        <is>
          <t>Solde initial (h)</t>
        </is>
      </c>
      <c r="H5" s="8" t="n">
        <v>0</v>
      </c>
    </row>
    <row r="6" ht="24" customHeight="1">
      <c r="A6" s="3" t="inlineStr">
        <is>
          <t>Entreprise / site</t>
        </is>
      </c>
      <c r="B6" s="4" t="n"/>
      <c r="C6" s="5" t="n"/>
      <c r="D6" s="5" t="n"/>
      <c r="E6" s="5" t="n"/>
      <c r="F6" s="6" t="inlineStr">
        <is>
          <t>Droit à congés (jours)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Heures prévues par jour</t>
        </is>
      </c>
      <c r="B9" s="11" t="n">
        <v>7</v>
      </c>
      <c r="C9" s="11" t="n">
        <v>7</v>
      </c>
      <c r="D9" s="11" t="n">
        <v>7</v>
      </c>
      <c r="E9" s="11" t="n">
        <v>7</v>
      </c>
      <c r="F9" s="11" t="n">
        <v>7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Mois</t>
        </is>
      </c>
      <c r="B11" s="13" t="inlineStr">
        <is>
          <t>Heures travaillées</t>
        </is>
      </c>
      <c r="C11" s="13" t="inlineStr">
        <is>
          <t>Heures prévues</t>
        </is>
      </c>
      <c r="D11" s="13" t="inlineStr">
        <is>
          <t>Solde du mois</t>
        </is>
      </c>
      <c r="E11" s="13" t="inlineStr">
        <is>
          <t>Solde cumulé</t>
        </is>
      </c>
      <c r="F11" s="13" t="inlineStr">
        <is>
          <t>Congés</t>
        </is>
      </c>
      <c r="G11" s="13" t="inlineStr">
        <is>
          <t>Maladie</t>
        </is>
      </c>
      <c r="H11" s="13" t="inlineStr">
        <is>
          <t>Autres absences</t>
        </is>
      </c>
      <c r="I11" s="13" t="inlineStr">
        <is>
          <t>Jours travaillés</t>
        </is>
      </c>
    </row>
    <row r="12" ht="20" customHeight="1">
      <c r="A12" s="14">
        <f>DATE($H$4,1,1)</f>
        <v/>
      </c>
      <c r="B12" s="15">
        <f>'Janv'!F43</f>
        <v/>
      </c>
      <c r="C12" s="15">
        <f>'Janv'!F47</f>
        <v/>
      </c>
      <c r="D12" s="16">
        <f>IF(COUNT('Janv'!I11:I41)=0,"",'Janv'!I43)</f>
        <v/>
      </c>
      <c r="E12" s="17">
        <f>'Janv'!F51</f>
        <v/>
      </c>
      <c r="F12" s="18">
        <f>'Janv'!H45</f>
        <v/>
      </c>
      <c r="G12" s="18">
        <f>'Janv'!H46</f>
        <v/>
      </c>
      <c r="H12" s="18">
        <f>'Janv'!H48+'Janv'!H49</f>
        <v/>
      </c>
      <c r="I12" s="18">
        <f>'Janv'!F50</f>
        <v/>
      </c>
    </row>
    <row r="13" ht="20" customHeight="1">
      <c r="A13" s="14">
        <f>DATE($H$4,2,1)</f>
        <v/>
      </c>
      <c r="B13" s="15">
        <f>'Févr'!F43</f>
        <v/>
      </c>
      <c r="C13" s="15">
        <f>'Févr'!F47</f>
        <v/>
      </c>
      <c r="D13" s="16">
        <f>IF(COUNT('Févr'!I11:I41)=0,"",'Févr'!I43)</f>
        <v/>
      </c>
      <c r="E13" s="17">
        <f>'Févr'!F51</f>
        <v/>
      </c>
      <c r="F13" s="18">
        <f>'Févr'!H45</f>
        <v/>
      </c>
      <c r="G13" s="18">
        <f>'Févr'!H46</f>
        <v/>
      </c>
      <c r="H13" s="18">
        <f>'Févr'!H48+'Févr'!H49</f>
        <v/>
      </c>
      <c r="I13" s="18">
        <f>'Févr'!F50</f>
        <v/>
      </c>
    </row>
    <row r="14" ht="20" customHeight="1">
      <c r="A14" s="14">
        <f>DATE($H$4,3,1)</f>
        <v/>
      </c>
      <c r="B14" s="15">
        <f>'Mars'!F43</f>
        <v/>
      </c>
      <c r="C14" s="15">
        <f>'Mars'!F47</f>
        <v/>
      </c>
      <c r="D14" s="16">
        <f>IF(COUNT('Mars'!I11:I41)=0,"",'Mars'!I43)</f>
        <v/>
      </c>
      <c r="E14" s="17">
        <f>'Mars'!F51</f>
        <v/>
      </c>
      <c r="F14" s="18">
        <f>'Mars'!H45</f>
        <v/>
      </c>
      <c r="G14" s="18">
        <f>'Mars'!H46</f>
        <v/>
      </c>
      <c r="H14" s="18">
        <f>'Mars'!H48+'Mars'!H49</f>
        <v/>
      </c>
      <c r="I14" s="18">
        <f>'Mars'!F50</f>
        <v/>
      </c>
    </row>
    <row r="15" ht="20" customHeight="1">
      <c r="A15" s="14">
        <f>DATE($H$4,4,1)</f>
        <v/>
      </c>
      <c r="B15" s="15">
        <f>'Avr'!F43</f>
        <v/>
      </c>
      <c r="C15" s="15">
        <f>'Avr'!F47</f>
        <v/>
      </c>
      <c r="D15" s="16">
        <f>IF(COUNT('Avr'!I11:I41)=0,"",'Avr'!I43)</f>
        <v/>
      </c>
      <c r="E15" s="17">
        <f>'Avr'!F51</f>
        <v/>
      </c>
      <c r="F15" s="18">
        <f>'Avr'!H45</f>
        <v/>
      </c>
      <c r="G15" s="18">
        <f>'Avr'!H46</f>
        <v/>
      </c>
      <c r="H15" s="18">
        <f>'Avr'!H48+'Avr'!H49</f>
        <v/>
      </c>
      <c r="I15" s="18">
        <f>'Avr'!F50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'Juin'!F43</f>
        <v/>
      </c>
      <c r="C17" s="15">
        <f>'Juin'!F47</f>
        <v/>
      </c>
      <c r="D17" s="16">
        <f>IF(COUNT('Juin'!I11:I41)=0,"",'Juin'!I43)</f>
        <v/>
      </c>
      <c r="E17" s="17">
        <f>'Juin'!F51</f>
        <v/>
      </c>
      <c r="F17" s="18">
        <f>'Juin'!H45</f>
        <v/>
      </c>
      <c r="G17" s="18">
        <f>'Juin'!H46</f>
        <v/>
      </c>
      <c r="H17" s="18">
        <f>'Juin'!H48+'Juin'!H49</f>
        <v/>
      </c>
      <c r="I17" s="18">
        <f>'Juin'!F50</f>
        <v/>
      </c>
    </row>
    <row r="18" ht="20" customHeight="1">
      <c r="A18" s="14">
        <f>DATE($H$4,7,1)</f>
        <v/>
      </c>
      <c r="B18" s="15">
        <f>'Juil'!F43</f>
        <v/>
      </c>
      <c r="C18" s="15">
        <f>'Juil'!F47</f>
        <v/>
      </c>
      <c r="D18" s="16">
        <f>IF(COUNT('Juil'!I11:I41)=0,"",'Juil'!I43)</f>
        <v/>
      </c>
      <c r="E18" s="17">
        <f>'Juil'!F51</f>
        <v/>
      </c>
      <c r="F18" s="18">
        <f>'Juil'!H45</f>
        <v/>
      </c>
      <c r="G18" s="18">
        <f>'Juil'!H46</f>
        <v/>
      </c>
      <c r="H18" s="18">
        <f>'Juil'!H48+'Juil'!H49</f>
        <v/>
      </c>
      <c r="I18" s="18">
        <f>'Juil'!F50</f>
        <v/>
      </c>
    </row>
    <row r="19" ht="20" customHeight="1">
      <c r="A19" s="14">
        <f>DATE($H$4,8,1)</f>
        <v/>
      </c>
      <c r="B19" s="15">
        <f>'Août'!F43</f>
        <v/>
      </c>
      <c r="C19" s="15">
        <f>'Août'!F47</f>
        <v/>
      </c>
      <c r="D19" s="16">
        <f>IF(COUNT('Août'!I11:I41)=0,"",'Août'!I43)</f>
        <v/>
      </c>
      <c r="E19" s="17">
        <f>'Août'!F51</f>
        <v/>
      </c>
      <c r="F19" s="18">
        <f>'Août'!H45</f>
        <v/>
      </c>
      <c r="G19" s="18">
        <f>'Août'!H46</f>
        <v/>
      </c>
      <c r="H19" s="18">
        <f>'Août'!H48+'Août'!H49</f>
        <v/>
      </c>
      <c r="I19" s="18">
        <f>'Août'!F50</f>
        <v/>
      </c>
    </row>
    <row r="20" ht="20" customHeight="1">
      <c r="A20" s="14">
        <f>DATE($H$4,9,1)</f>
        <v/>
      </c>
      <c r="B20" s="15">
        <f>'Sept'!F43</f>
        <v/>
      </c>
      <c r="C20" s="15">
        <f>'Sept'!F47</f>
        <v/>
      </c>
      <c r="D20" s="16">
        <f>IF(COUNT('Sept'!I11:I41)=0,"",'Sept'!I43)</f>
        <v/>
      </c>
      <c r="E20" s="17">
        <f>'Sept'!F51</f>
        <v/>
      </c>
      <c r="F20" s="18">
        <f>'Sept'!H45</f>
        <v/>
      </c>
      <c r="G20" s="18">
        <f>'Sept'!H46</f>
        <v/>
      </c>
      <c r="H20" s="18">
        <f>'Sept'!H48+'Sept'!H49</f>
        <v/>
      </c>
      <c r="I20" s="18">
        <f>'Sept'!F50</f>
        <v/>
      </c>
    </row>
    <row r="21" ht="20" customHeight="1">
      <c r="A21" s="14">
        <f>DATE($H$4,10,1)</f>
        <v/>
      </c>
      <c r="B21" s="15">
        <f>'Oct'!F43</f>
        <v/>
      </c>
      <c r="C21" s="15">
        <f>'Oct'!F47</f>
        <v/>
      </c>
      <c r="D21" s="16">
        <f>IF(COUNT('Oct'!I11:I41)=0,"",'Oct'!I43)</f>
        <v/>
      </c>
      <c r="E21" s="17">
        <f>'Oct'!F51</f>
        <v/>
      </c>
      <c r="F21" s="18">
        <f>'Oct'!H45</f>
        <v/>
      </c>
      <c r="G21" s="18">
        <f>'Oct'!H46</f>
        <v/>
      </c>
      <c r="H21" s="18">
        <f>'Oct'!H48+'Oct'!H49</f>
        <v/>
      </c>
      <c r="I21" s="18">
        <f>'Oct'!F50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'Déc'!F43</f>
        <v/>
      </c>
      <c r="C23" s="15">
        <f>'Déc'!F47</f>
        <v/>
      </c>
      <c r="D23" s="16">
        <f>IF(COUNT('Déc'!I11:I41)=0,"",'Déc'!I43)</f>
        <v/>
      </c>
      <c r="E23" s="17">
        <f>'Déc'!F51</f>
        <v/>
      </c>
      <c r="F23" s="18">
        <f>'Déc'!H45</f>
        <v/>
      </c>
      <c r="G23" s="18">
        <f>'Déc'!H46</f>
        <v/>
      </c>
      <c r="H23" s="18">
        <f>'Déc'!H48+'Déc'!H49</f>
        <v/>
      </c>
      <c r="I23" s="18">
        <f>'Déc'!F50</f>
        <v/>
      </c>
    </row>
    <row r="24" ht="24" customHeight="1">
      <c r="A24" s="19" t="inlineStr">
        <is>
          <t>Total annuel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Solde de congés</t>
        </is>
      </c>
    </row>
    <row r="27">
      <c r="A27" s="24" t="inlineStr">
        <is>
          <t>Droit à congés (jours)</t>
        </is>
      </c>
      <c r="B27" s="25" t="n"/>
      <c r="C27" s="25" t="n"/>
      <c r="D27" s="26">
        <f>N(H6)</f>
        <v/>
      </c>
    </row>
    <row r="28">
      <c r="A28" s="24" t="inlineStr">
        <is>
          <t>Congés pris</t>
        </is>
      </c>
      <c r="B28" s="25" t="n"/>
      <c r="C28" s="25" t="n"/>
      <c r="D28" s="26">
        <f>F24</f>
        <v/>
      </c>
    </row>
    <row r="29">
      <c r="A29" s="27" t="inlineStr">
        <is>
          <t>Congés restants</t>
        </is>
      </c>
      <c r="B29" s="25" t="n"/>
      <c r="C29" s="25" t="n"/>
      <c r="D29" s="28">
        <f>N(H6)-F24</f>
        <v/>
      </c>
    </row>
    <row r="31">
      <c r="A31" s="29" t="inlineStr">
        <is>
          <t>Modèle gratuit proposé par EasyHours · easyhours.fr – pointez depuis un téléphone ou une tablette partagée plutôt que sur papier.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Janvier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'Synthèse'!$H$5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Février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'Janv'!$F$51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Mars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'Févr'!$F$51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Avril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'Mars'!$F$51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Mai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'Avr'!$F$51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Juin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Juillet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'Juin'!$F$51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Août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'Juil'!$F$51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Septembre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'Août'!$F$51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Octobre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'Sept'!$F$51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Novembre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'Oct'!$F$51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Feuille de temps mensuelle</t>
        </is>
      </c>
      <c r="H1" s="30">
        <f>IF(OR($H$4="",$L$13=""),"",DATE($H$4,$L$13,1))</f>
        <v/>
      </c>
      <c r="L1" t="inlineStr">
        <is>
          <t>Janvier</t>
        </is>
      </c>
    </row>
    <row r="2" ht="6" customHeight="1">
      <c r="L2" t="inlineStr">
        <is>
          <t>Février</t>
        </is>
      </c>
    </row>
    <row r="3" ht="6" customHeight="1">
      <c r="L3" t="inlineStr">
        <is>
          <t>Mars</t>
        </is>
      </c>
    </row>
    <row r="4">
      <c r="A4" s="3" t="inlineStr">
        <is>
          <t>Salarié</t>
        </is>
      </c>
      <c r="C4" s="31">
        <f>IF('Synthèse'!$B$4="","",'Synthèse'!$B$4)</f>
        <v/>
      </c>
      <c r="D4" s="25" t="n"/>
      <c r="E4" s="25" t="n"/>
      <c r="F4" s="25" t="n"/>
      <c r="G4" s="3" t="inlineStr">
        <is>
          <t>Année</t>
        </is>
      </c>
      <c r="H4" s="32">
        <f>'Synthèse'!$H$4</f>
        <v/>
      </c>
      <c r="I4" s="33" t="inlineStr">
        <is>
          <t>Mois</t>
        </is>
      </c>
      <c r="J4" s="32" t="inlineStr">
        <is>
          <t>Décembre</t>
        </is>
      </c>
      <c r="L4" t="inlineStr">
        <is>
          <t>Avril</t>
        </is>
      </c>
    </row>
    <row r="5" ht="24" customHeight="1">
      <c r="A5" s="3" t="inlineStr">
        <is>
          <t>Responsable</t>
        </is>
      </c>
      <c r="C5" s="31">
        <f>IF('Synthèse'!$B$5="","",'Synthèse'!$B$5)</f>
        <v/>
      </c>
      <c r="D5" s="25" t="n"/>
      <c r="E5" s="25" t="n"/>
      <c r="F5" s="25" t="n"/>
      <c r="G5" s="6" t="inlineStr">
        <is>
          <t>Report du mois précédent (h)</t>
        </is>
      </c>
      <c r="H5" s="34">
        <f>'Nov'!$F$51</f>
        <v/>
      </c>
      <c r="L5" t="inlineStr">
        <is>
          <t>Mai</t>
        </is>
      </c>
    </row>
    <row r="6">
      <c r="A6" s="3" t="inlineStr">
        <is>
          <t>Entreprise / site</t>
        </is>
      </c>
      <c r="C6" s="31">
        <f>IF('Synthèse'!$B$6="","",'Synthèse'!$B$6)</f>
        <v/>
      </c>
      <c r="D6" s="25" t="n"/>
      <c r="E6" s="25" t="n"/>
      <c r="F6" s="25" t="n"/>
      <c r="L6" t="inlineStr">
        <is>
          <t>Juin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Juillet</t>
        </is>
      </c>
    </row>
    <row r="8" ht="20" customHeight="1">
      <c r="A8" s="6" t="inlineStr">
        <is>
          <t>Heures prévues par jour</t>
        </is>
      </c>
      <c r="C8" s="35">
        <f>'Synthèse'!$B$9</f>
        <v/>
      </c>
      <c r="D8" s="35">
        <f>'Synthèse'!$C$9</f>
        <v/>
      </c>
      <c r="E8" s="35">
        <f>'Synthèse'!$D$9</f>
        <v/>
      </c>
      <c r="F8" s="35">
        <f>'Synthèse'!$E$9</f>
        <v/>
      </c>
      <c r="G8" s="35">
        <f>'Synthèse'!$F$9</f>
        <v/>
      </c>
      <c r="H8" s="35">
        <f>'Synthèse'!$G$9</f>
        <v/>
      </c>
      <c r="I8" s="35">
        <f>'Synthèse'!$H$9</f>
        <v/>
      </c>
      <c r="J8" s="12">
        <f>SUM(C8:I8)</f>
        <v/>
      </c>
      <c r="L8" t="inlineStr">
        <is>
          <t>Août</t>
        </is>
      </c>
    </row>
    <row r="9" ht="8" customHeight="1">
      <c r="L9" t="inlineStr">
        <is>
          <t>Septembre</t>
        </is>
      </c>
    </row>
    <row r="10" ht="30" customHeight="1">
      <c r="A10" s="13" t="inlineStr">
        <is>
          <t>Date</t>
        </is>
      </c>
      <c r="B10" s="13" t="inlineStr">
        <is>
          <t>Jour</t>
        </is>
      </c>
      <c r="C10" s="13" t="inlineStr">
        <is>
          <t>Début</t>
        </is>
      </c>
      <c r="D10" s="13" t="inlineStr">
        <is>
          <t>Fin</t>
        </is>
      </c>
      <c r="E10" s="13" t="inlineStr">
        <is>
          <t>Pause (min)</t>
        </is>
      </c>
      <c r="F10" s="13" t="inlineStr">
        <is>
          <t>Travaillé</t>
        </is>
      </c>
      <c r="G10" s="13" t="inlineStr">
        <is>
          <t>Absence</t>
        </is>
      </c>
      <c r="H10" s="13" t="inlineStr">
        <is>
          <t>Prévu</t>
        </is>
      </c>
      <c r="I10" s="13" t="inlineStr">
        <is>
          <t>Solde</t>
        </is>
      </c>
      <c r="J10" s="13" t="inlineStr">
        <is>
          <t>Remarques</t>
        </is>
      </c>
      <c r="L10" t="inlineStr">
        <is>
          <t>Octobre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Novembre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Décembre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des heures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Récapitulatif du mois</t>
        </is>
      </c>
      <c r="G44" s="23" t="inlineStr">
        <is>
          <t>Jours d'absence</t>
        </is>
      </c>
    </row>
    <row r="45" ht="19" customHeight="1">
      <c r="A45" s="24" t="inlineStr">
        <is>
          <t>Heures travaillées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Congés</t>
        </is>
      </c>
      <c r="H45" s="48">
        <f>COUNTIF($G$11:$G$41,G45)</f>
        <v/>
      </c>
    </row>
    <row r="46" ht="19" customHeight="1">
      <c r="A46" s="24" t="inlineStr">
        <is>
          <t>Heures d'absence comptabilisées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Maladie</t>
        </is>
      </c>
      <c r="H46" s="48">
        <f>COUNTIF($G$11:$G$41,G46)</f>
        <v/>
      </c>
    </row>
    <row r="47" ht="19" customHeight="1">
      <c r="A47" s="24" t="inlineStr">
        <is>
          <t>Heures prévues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Jour férié</t>
        </is>
      </c>
      <c r="H47" s="48">
        <f>COUNTIF($G$11:$G$41,G47)</f>
        <v/>
      </c>
    </row>
    <row r="48" ht="19" customHeight="1">
      <c r="A48" s="24" t="inlineStr">
        <is>
          <t>Solde du mois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Autre absence rémunérée</t>
        </is>
      </c>
      <c r="H48" s="48">
        <f>COUNTIF($G$11:$G$41,G48)</f>
        <v/>
      </c>
    </row>
    <row r="49" ht="19" customHeight="1">
      <c r="A49" s="24" t="inlineStr">
        <is>
          <t>Report du mois précédent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Congé sans solde</t>
        </is>
      </c>
      <c r="H49" s="48">
        <f>COUNTIF($G$11:$G$41,G49)</f>
        <v/>
      </c>
    </row>
    <row r="50" ht="19" customHeight="1">
      <c r="A50" s="24" t="inlineStr">
        <is>
          <t>Jours travaillés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Solde à reporter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Signature du salarié et date</t>
        </is>
      </c>
      <c r="G54" s="57" t="inlineStr">
        <is>
          <t>Signature du responsable et date</t>
        </is>
      </c>
    </row>
    <row r="56">
      <c r="A56" s="29" t="inlineStr">
        <is>
          <t>Modèle gratuit proposé par EasyHours · easyhours.fr – pointez depuis un téléphone ou une tablette partagée plutôt que sur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isissez un motif, ou laissez vide pour un jour travaillé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Feuille de temps annuelle</dc:title>
  <dc:subject>Modèle gratuit proposé par EasyHours · easyhours.fr – pointez depuis un téléphone ou une tablette partagée plutôt que sur papier.</dc:subject>
  <dcterms:created xsi:type="dcterms:W3CDTF">2026-09-28T22:21:02Z</dcterms:created>
  <dcterms:modified xsi:type="dcterms:W3CDTF">2026-09-28T22:21:02Z</dcterms:modified>
  <cp:lastModifiedBy>EasyHours</cp:lastModifiedBy>
  <cp:keywords>https://easyhours.fr/</cp:keywords>
</cp:coreProperties>
</file>